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E:\ΔΕΛΤΙΑ ΠΑΡΑΓΓΕΛΙΑΣ\"/>
    </mc:Choice>
  </mc:AlternateContent>
  <workbookProtection workbookPassword="FFAE" lockStructure="1"/>
  <bookViews>
    <workbookView xWindow="0" yWindow="0" windowWidth="20400" windowHeight="7755"/>
  </bookViews>
  <sheets>
    <sheet name="Φύλλο1" sheetId="1" r:id="rId1"/>
  </sheets>
  <calcPr calcId="152511"/>
  <customWorkbookViews>
    <customWorkbookView name="1" guid="{05A9321F-AE5D-48F8-99F2-DB3563FDD536}" maximized="1" windowWidth="1276" windowHeight="632" activeSheetId="1"/>
  </customWorkbookViews>
</workbook>
</file>

<file path=xl/calcChain.xml><?xml version="1.0" encoding="utf-8"?>
<calcChain xmlns="http://schemas.openxmlformats.org/spreadsheetml/2006/main">
  <c r="H97" i="1" l="1"/>
  <c r="H78" i="1"/>
  <c r="H11" i="1"/>
  <c r="H13" i="1"/>
  <c r="H15" i="1"/>
  <c r="H17" i="1"/>
  <c r="H19" i="1"/>
  <c r="H21" i="1"/>
  <c r="H23" i="1"/>
  <c r="H25" i="1"/>
  <c r="H28" i="1"/>
  <c r="H30" i="1"/>
  <c r="H32" i="1"/>
  <c r="H34" i="1"/>
  <c r="H36" i="1"/>
  <c r="H38" i="1"/>
  <c r="H40" i="1"/>
  <c r="H42" i="1"/>
  <c r="H47" i="1"/>
  <c r="H49" i="1"/>
  <c r="H51" i="1"/>
  <c r="H53" i="1"/>
  <c r="H55" i="1"/>
  <c r="H57" i="1"/>
  <c r="H59" i="1"/>
  <c r="H62" i="1"/>
  <c r="H64" i="1"/>
  <c r="H66" i="1"/>
  <c r="H68" i="1"/>
  <c r="H70" i="1"/>
  <c r="H72" i="1"/>
  <c r="H74" i="1"/>
  <c r="H76" i="1"/>
  <c r="H80" i="1"/>
  <c r="H83" i="1"/>
  <c r="H85" i="1"/>
  <c r="H87" i="1"/>
  <c r="H89" i="1"/>
  <c r="H91" i="1"/>
  <c r="H93" i="1"/>
  <c r="H95" i="1"/>
  <c r="H99" i="1"/>
  <c r="H101" i="1"/>
  <c r="H103" i="1"/>
  <c r="H105" i="1"/>
  <c r="H108" i="1"/>
  <c r="H110" i="1"/>
  <c r="H112" i="1"/>
  <c r="H114" i="1"/>
  <c r="H118" i="1"/>
  <c r="H120" i="1"/>
  <c r="H122" i="1"/>
  <c r="H125" i="1"/>
  <c r="H127" i="1"/>
  <c r="H129" i="1"/>
  <c r="H131" i="1"/>
  <c r="H133" i="1"/>
  <c r="H135" i="1"/>
  <c r="H138" i="1"/>
  <c r="H140" i="1"/>
  <c r="H142" i="1"/>
  <c r="H144" i="1"/>
  <c r="H146" i="1"/>
  <c r="H148" i="1"/>
  <c r="H150" i="1"/>
  <c r="H44" i="1"/>
  <c r="H153" i="1"/>
  <c r="H155" i="1"/>
  <c r="H157" i="1"/>
  <c r="H159" i="1"/>
  <c r="H161" i="1"/>
  <c r="H164" i="1"/>
  <c r="H167" i="1"/>
  <c r="H169" i="1"/>
  <c r="H172" i="1"/>
  <c r="H174" i="1"/>
  <c r="H175" i="1" l="1"/>
  <c r="H176" i="1" l="1"/>
  <c r="H177" i="1" s="1"/>
  <c r="H178" i="1" l="1"/>
</calcChain>
</file>

<file path=xl/comments1.xml><?xml version="1.0" encoding="utf-8"?>
<comments xmlns="http://schemas.openxmlformats.org/spreadsheetml/2006/main">
  <authors>
    <author>Xaris</author>
  </authors>
  <commentList>
    <comment ref="A65" authorId="0" shapeId="0">
      <text>
        <r>
          <rPr>
            <b/>
            <sz val="8"/>
            <color indexed="81"/>
            <rFont val="Tahoma"/>
            <family val="2"/>
            <charset val="161"/>
          </rPr>
          <t>Xaris:</t>
        </r>
        <r>
          <rPr>
            <sz val="8"/>
            <color indexed="81"/>
            <rFont val="Tahoma"/>
            <family val="2"/>
            <charset val="16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<sst xmlns="http://schemas.openxmlformats.org/spreadsheetml/2006/main" count="204" uniqueCount="204">
  <si>
    <t>ΜΕΡΙΚΟ ΣΥΝΟΛΟ
SUM TOTAL</t>
  </si>
  <si>
    <t>ΓΕΝΙΚΟ ΣΥΝΟΛΟ
TOTAL AMOUNT</t>
  </si>
  <si>
    <t>P.01</t>
  </si>
  <si>
    <t>P.02</t>
  </si>
  <si>
    <t>P.03</t>
  </si>
  <si>
    <t>P.04</t>
  </si>
  <si>
    <t>P.05</t>
  </si>
  <si>
    <t>P.06</t>
  </si>
  <si>
    <t>P.07</t>
  </si>
  <si>
    <t>P.08</t>
  </si>
  <si>
    <t>D.01</t>
  </si>
  <si>
    <t>D.02</t>
  </si>
  <si>
    <t>D.03</t>
  </si>
  <si>
    <t>D.04</t>
  </si>
  <si>
    <t>D.05</t>
  </si>
  <si>
    <t>D.06</t>
  </si>
  <si>
    <t>D.07</t>
  </si>
  <si>
    <t>D.08</t>
  </si>
  <si>
    <t>R.01</t>
  </si>
  <si>
    <t>R.02</t>
  </si>
  <si>
    <t>R.03</t>
  </si>
  <si>
    <t>R.04</t>
  </si>
  <si>
    <t>R.05</t>
  </si>
  <si>
    <t>R.06</t>
  </si>
  <si>
    <t>R.07</t>
  </si>
  <si>
    <t>S.01</t>
  </si>
  <si>
    <t>S.02</t>
  </si>
  <si>
    <t>S.03</t>
  </si>
  <si>
    <t>S.04</t>
  </si>
  <si>
    <t>S.05</t>
  </si>
  <si>
    <t>S.06</t>
  </si>
  <si>
    <t>S.07</t>
  </si>
  <si>
    <t>C.01</t>
  </si>
  <si>
    <t>C.02</t>
  </si>
  <si>
    <t>C.03</t>
  </si>
  <si>
    <t>C.04</t>
  </si>
  <si>
    <t>C.05</t>
  </si>
  <si>
    <t>C.06</t>
  </si>
  <si>
    <t>C.07</t>
  </si>
  <si>
    <t>C.08</t>
  </si>
  <si>
    <t>I.01</t>
  </si>
  <si>
    <t>I.02</t>
  </si>
  <si>
    <t>I.03</t>
  </si>
  <si>
    <t>I.04</t>
  </si>
  <si>
    <t>I.05</t>
  </si>
  <si>
    <t>I.06</t>
  </si>
  <si>
    <t>L.01</t>
  </si>
  <si>
    <t>L.02</t>
  </si>
  <si>
    <t>W.01</t>
  </si>
  <si>
    <t>W.02</t>
  </si>
  <si>
    <t>V.01</t>
  </si>
  <si>
    <t>V.02</t>
  </si>
  <si>
    <t>V.03</t>
  </si>
  <si>
    <t>V.04</t>
  </si>
  <si>
    <t>V.05</t>
  </si>
  <si>
    <t>V.06</t>
  </si>
  <si>
    <t>V.07</t>
  </si>
  <si>
    <t>ΠΛΑΙΣΙΟ ΑΛΟΥΜΙΝΙΟΥ ΜΕ ΠΛΗΡΩΣΗ ΑΠΌ ΓΚΡΙ ΑΝΟΙΧΤΟ ΠΑΝΕΛ 1,00x2,50μ
ALUMINIUM FRAME WITH LIGHT GREY PANEL INFILL 1,00*2,50m</t>
  </si>
  <si>
    <t>ΚΑΤΑΣΚΕΥΕΣ ΕΚΘΕΣΙΑΚΟΥ ΧΩΡΟΥ - ΣΤΟΙΧΕΙΑ ΔΟΜΗΣ
EXHIBITION CONSTRUCTIONS - STRUCTURE COMPONENTS</t>
  </si>
  <si>
    <t>TIMH
PRICE</t>
  </si>
  <si>
    <t>ΠΟΣΟΤΗΤΑ
QUANTITY</t>
  </si>
  <si>
    <t>ΣΥΝΟΛΟ
TOTAL</t>
  </si>
  <si>
    <t>ΠΛΑΙΣΙΟ ΑΛΟΥΜΙΝΙΟΥ ΜΕ ΠΛΗΡΩΣΗ ΑΠΌ ΕΓΧΡΩΜΟ ΠΑΝΕΛ 1,00x2,50μ
ALUMINIUM FRAME WITH COLOURED PANEL INFILL 1,00*2,50m</t>
  </si>
  <si>
    <t>.01</t>
  </si>
  <si>
    <t>ΠΛΑΙΣΙΟ ΑΛΟΥΜΙΝΙΟΥ ΜΕ ΠΛΗΡΩΣΗ ΑΠΌ ΠΑΝΕΛ ΓΚΡΙ ΑΝΟΙΧΤΟ 0,50x2,50μ
ALUMINIUM FRAME WITH LIGHT GREY PANEL INFILL 0,50*2,50m</t>
  </si>
  <si>
    <t>ΠΛΑΙΣΙΟ ΑΛΟΥΜΙΝΙΟΥ ΜΕ ΠΛΗΡΩΣΗ ΑΠΌ ΕΓΧΡΩΜΟ ΠΑΝΕΛ 0,50x2,50μ
ALUMINIUM FRAME WITH COLOURED PANEL INFILL 0,5*02,50m</t>
  </si>
  <si>
    <t>ΧΑΜΗΛΟ ΠΛΑΙΣΙΟ ΑΛΟΥΜΙΝΙΟΥ ΜΕ ΠΛΗΡΩΣΗ ΑΠΌ ΓΚΡΙ ΑΝΟΙΧΤΟ ΠΑΝΕΛ 1,00x1,00μ
SHORT ALUMINIUM FRAME WITH LIGHT GREY PANEL INFILL 1,00*1,00m</t>
  </si>
  <si>
    <t>ΧΑΜΗΛΟ ΠΛΑΙΣΙΟ ΑΛΟΥΜΙΝΙΟΥ ΜΕ ΠΛΗΡΩΣΗ ΑΠΟ ΕΓΧΡΩΜΟ ΠΑΝΕΛ 1,00x1,00μ
SHORT ALUMINIUM FRAME WITH COLOURED PANEL INFILL 1,00*1,00m</t>
  </si>
  <si>
    <t>ΓΚΡΙ ΠΤΥΣΣΟΜΕΝΗ ΠΟΡΤΑ ΦΥΣΟΥΝΑ ΜΕ ΚΛΕΙΔΑΡΙΑ 1,00x2,50μ
GREY FOLDING LOCKABLE DOOR WITH LOCK 1,00*(H)2,50m</t>
  </si>
  <si>
    <t>02 ΚΑΤΑΣΚΕΥΕΣ ΕΚΘΕΣΙΑΚΟΥ ΧΩΡΟΥ - ΔΙΑΚΟΣΜΗΤΙΚΑ ΣΤΟΙΧΕΙΑ
EXHIBITION STRUCTURES - DECORATIVE ELEMENTS</t>
  </si>
  <si>
    <t>.02</t>
  </si>
  <si>
    <t>ΚΑΜΠΥΛΟ ΠΛΑΙΣΙΟ ΑΛΟΥΜΙΝΙΟΥ ΜΕ ΠΛΗΡΩΣΗ ΑΠΌ ΓΚΡΙ ΑΝΟΙΧΤΟ ΠΑΝΕΛ 0,50x0,50x2,50μ
CURVED ALUMINIUM FRAME WITH LIGHT GREY PANEL INFILL 0,50*0,50*(H)2,50m</t>
  </si>
  <si>
    <t>ΚΑΜΠΥΛΟ ΠΛΑΙΣΙΟ ΑΛΟΥΜΙΝΙΟΥ ΜΕ ΠΛΗΡΩΣΗ ΑΠΌ ΕΓΧΡΩΜΟ ΠΑΝΕΛ 0,50x0,50x2,50μ
CURVED ALUMINIUM FRAME WITH COLOURED PANEL INFILL 0,50*0,50*(H)2,50m</t>
  </si>
  <si>
    <t>ΔΙΑΚΟΣΜΗΤΙΚΕΣ ΟΒΑΛ ΤΡΑΒΕΡΣΕΣ ΑΛΟΥΜΙΝΙΟΥ ΜΗΚΟΥΣ 1,00 ή 2,00μ
ELLIPTICAL DECORATIVE ALLUMINIUM BEAMS LENGTH 1,00 or 2,00m</t>
  </si>
  <si>
    <t>ΔΙΑΚΟΣΜΗΤΙΚΑ ΟΒΑΛ ΣΤΟΙΧΕΙΑ ΜΕ ΔΥΝΑΤΟΤΗΤΑ ΦΩΤΙΣΜΟΥ 0,40x0,08x2,50μ
ELLIPTICAL DECORATIVE ELEMENTS WITH ILLUMINATION POSSIBILITY 0,40*0,08*2,50m</t>
  </si>
  <si>
    <t>ΚΑΤΑΣΚΕΥΗ ΑΝΑΡΤΗΣΗΣ ΕΚΤΥΠΩΣΕΩΝ 0,21x0,96x2,50μ
MODULE FOR SUSPENDING GRAPHICS 0,21*0,96*2,50m</t>
  </si>
  <si>
    <t>ΚΑΜΠΥΛΟ ΣΤΟΙΧΕΙΟ ΣΗΜΑΝΣΗΣ ΜΕ ΔΥΝΑΤΟΤΗΤΑ ΕΛΕΥΘΕΡΗΣ ΔΙΑΣΤΑΣΗΣ
CURVED SIGN ELEMENT FREE SIZE POSSIBILITY</t>
  </si>
  <si>
    <t>.03</t>
  </si>
  <si>
    <t>ΚΑΤΑΣΚΕΥΕΣ ΕΚΘΕΣΙΑΚΟΥ ΧΩΡΟΥ - ΣΤΟΙΧΕΙΑ ΟΡΟΦΗΣ
EXHIBITION STRUCTURES - CEILING ELEMENTS</t>
  </si>
  <si>
    <t>.04</t>
  </si>
  <si>
    <t>ΠΛΑΙΣΙΑ ΜΕ ΛΕΥΚΟ ΥΦΑΣΜΑ ΓΙΑ ΠΛΗΡΩΣΗ ΟΡΟΦΩΝ 1,00x3,00m
WHITE FABRIC CEILING FRAMES 1,00*3,00m</t>
  </si>
  <si>
    <t>ΚΑΜΠΥΛΟ ΣΤΟΙΧΕΙΟ ΜΕΤΩΠΗΣ 0,50x2,00x0,50m
CURVED FASCIA ELEMENT 0,50*2,00*0,50m</t>
  </si>
  <si>
    <t>ΚΡΕΜΑΣΤΟ ΔΙΑΚΟΣΜΗΤΙΚΟ ΠΛΑΙΣΙΟ ΟΡΟΦΗΣ ΜΕ ΠΛΗΡΩΣΗ ΑΠΟ ΛΕΥΚΟ ΥΦΑΣΜΑ 1,00x2,00m
HANGING DECORATIVE CEILING FRAME WITH WHITE FABRIC INFILL 1,00*2,00m</t>
  </si>
  <si>
    <t>ΚΑΡΕ ΟΡΟΦΗΣ ΣΕ ΚΑΝΝΑΒΟ 1,00x1,00μ
QUADRAT CEILING STRUCTURE GRID 1,00*1,00m</t>
  </si>
  <si>
    <t>ΠΑΝΕΛ ΠΛΗΡΩΣΗΣ ΚΑΡΕ ΟΡΟΦΗΣ ΜΕ ΦΩΤΙΣΤΙΚΑ ΣΩΜΑΤΑ 1,00x1,00μ
INFILL PANELS FOR QUADRAT CEILING STRUCTURE WITH LIGHTING SPOTS 1,00*1,00m</t>
  </si>
  <si>
    <t>ΕΚΘΕΤΗΡΙΑ ΕΠΙΠΛΑ
SHOWCASES</t>
  </si>
  <si>
    <t>ΒΙΤΡΙΝΑ ΠΑΓΚΟΣ ΑΠΌ ΣΚΕΛΕΤΟ ΑΛΟΥΜΙΝΙΟΥ ΚΑΙ ΓΥΑΛΙ ΜΕ ΑΠΟΘΗΚΕΥΤΙΚΟ ΧΩΡΟ ΚΑΙ ΚΛΕΙΔΑΡΙΑ 1,00x0,50x1,00μ
DESK - SHOWCASE IN ALUMINIUM STRUCTURE AND GLASS, WITH STORING CUPBOARD AND LOCKS 1,00*0,50*(H)1,00m</t>
  </si>
  <si>
    <t>ΚΥΒΟΣ ΑΠΌ ΣΚΕΛΕΤΟ ΑΛΟΥΜΙΝΙΟΥ ΜΕ ΠΛΗΡΩΣΗ ΑΠΟ ΓΚΡΙ ΠΑΝΕΛ 0,50x0,50x0,70μ
CUBE ALUMINIUM STRUCTURE WITH GREY PANELS 0,50*0,50*(Η)0,70m</t>
  </si>
  <si>
    <t>ΚΥΒΟΣ ΑΠΌ ΣΚΕΛΕΤΟ ΑΛΟΥΜΙΝΙΟΥ ΜΕ ΠΛΗΡΩΣΗ ΑΠΟ ΓΚΡΙ ΠΑΝΕΛ 0,50x0,50x0,50μ
CUBE ALUMINIUM STRUCTURE WITH GREY PANELS 0,50*0,50*(H)0,50m</t>
  </si>
  <si>
    <t>ΤΡΟΧΗΛΑΤΗ ΣΥΡΤΑΡΙΕΡΑ ΑΠΌ ΜΑΥΡΗ ΜΕΛΑΜΙΝΗ ΜΕ ΤΡΙΑ ΣΥΡΤΑΡΙΑ ΚΑΙ ΚΛΕΙΔΑΡΙΑ 0,40x0,60x0,40μ
BLACK MELAMINE CUPBOARD WITH DRAWERS, WHEELS &amp; LOCKS 0,40*0,60*(H)0,40m</t>
  </si>
  <si>
    <t>ΛΥΟΜΕΝΗ ΒΙΤΡΙΝΑ ΑΠΟ ΣΚΕΛΕΤΟ ΑΛΟΥΜΙΝΙΟΥ ΚΑΙ ΓΥΑΛΙ
ΜΕ ΔΥΝΑΤΟΤΗΤΑ ΤΟΠΟΘΕΤΗΣΗΣ ΜΕΧΡΙ ΚΑΙ 8 ΡΑΦΙΩΝ 0,425x0,425x1,82μ
PRESENTATION  GLASS SHOWCASE IN ALUMINIUM STRUCTURE
UP TO 8 SHELVES 0,425*0,425*1,82m</t>
  </si>
  <si>
    <t>ΒΙΤΡΙΝΑ ΑΠΟ ΣΚΕΛΕΤΟ ΑΛΟΥΜΙΝΙΟΥ ΚΑΙ ΓΥΑΛΙ ΜΕ ΡΑΦΙ ΚΑΙ ΚΛΕΙΔΑΡΙΑ 1,00x0,50x1,00μ
PRESENTATION  GLASS SHOWCASE IN ALUMINIUM STRUCTURE
WITH 1 SHELVE, LOCKABLE 1,00*0,50*(H)1,00m</t>
  </si>
  <si>
    <t>.05</t>
  </si>
  <si>
    <t>ΓΡΑΦΕΙΑ ΚΑΙ ΤΡΑΠΕΖΙΑ
DESKS AND TABLES</t>
  </si>
  <si>
    <t>T.01</t>
  </si>
  <si>
    <t>T.02</t>
  </si>
  <si>
    <t>T.03</t>
  </si>
  <si>
    <t>T.04</t>
  </si>
  <si>
    <t>T.05</t>
  </si>
  <si>
    <t>T.06</t>
  </si>
  <si>
    <t>T.07</t>
  </si>
  <si>
    <t>ΜΕΤΑΛΛΙΚΟ ΤΡΑΠΕΖΙ ΜΕ ΓΚΡΙ ΕΠΙΦΑΝΕΙΑ 1,40x0,70x(υ=0,75μ)
TABLE ON METAL STRUCTURE WITH A GREY COVER 1,40*0,70*(H)0,75m</t>
  </si>
  <si>
    <t>ΜΕΤΑΛΛΙΚΟ ΤΕΤΡΑΓΩΝΟ ΤΡΑΠΕΖΙ ΜΕ ΑΝΘΡΑΚΙ ΕΠΙΦΑΝΕΙΑ 0,80x0,80x(υ=0,75μ)
SQUARE TABLE ON METAL STRUCTURE, GREY TOP IN PVC 0,80*0,80*(H)0,75m</t>
  </si>
  <si>
    <t>ΜΕΤΑΛΛΙΚΟ ΤΕΤΡΑΓΩΝΟ ΤΡΑΠΕΖΙ ΜΕ ΑΝΘΡΑΚΙ ΕΠΙΦΑΝΕΙΑ 0,60x0,60x(υ=0,75μ)
SQUARE TABLE ON METAL STRUCTURE, GREY TOP IN PVC 0,60*0,60*(h)0,75m</t>
  </si>
  <si>
    <t>ΜΕΤΑΛΛΙΚΟ ΚΥΚΛΙΚΟ ΤΡΑΠΕΖΙ ΜΕ ΑΝΘΡΑΚΙ ΕΠΙΦΑΝΕΙΑ Ø 0,70μ, ΥΨΟΣ 0,75μ
ROUND TABLE  ON METAL STRUCTURE, GREY TOP IN PVC Ø 0,70m, (H)0,75m</t>
  </si>
  <si>
    <t>ΜΕΤΑΛΛΙΚΟ ΚΥΚΛΙΚΟ ΤΡΑΠΕΖΙ ΜΕ ΕΠΙΦΑΝΕΙΑ ΑΠΟΜΙΜΗΣΗΣ ΟΞΥΑΣ Ø 0,70μ, ΥΨΟΣ 0,75μ
ROUND TABLE  ON METAL STRUCTURE, TOP IN BEECH FINISH Ø 0,70m, (H)0,75m</t>
  </si>
  <si>
    <t>ΓΥΑΛΙΝΟ ΚΥΚΛΙΚΟ ΤΡΑΠΕΖΙ ΜΕ ΜΕΤΑΛΙΚΟ ΠΟΔΙ Ø 1,00μ, ΥΨΟΣ 0,75μ
ROUND GLASS TABLE  ON METAL STRUCTURE Ø 1,00m, (H)0,75m</t>
  </si>
  <si>
    <t>ΜΕΤΑΛΛΙΚΟ ΓΡΑΦΕΙΟ ΜΕ ΓΚΡΙ ΕΠΙΦΑΝΕΙΑ 1,20x0,60x(υ=0,75μ)
METAL DESK, GREY TOP IN MELAMINE 1,20*0,60*(H)0,75m</t>
  </si>
  <si>
    <t>ΜΕΤΑΛΛΙΚΟ ΤΕΤΡΑΓΩΝΟ ΒΟΗΘΗΤΙΚΟ ΤΡΑΠΕΖΙ ΣΕ ΣΚΕΛΕΤΟ ΧΡΩΜΙΟΥ ΚΑΙ ΜΑΥΡΗ ΕΠΙΦΑΝΕΙΑ 0,45x0,45x(υ=0,46μ)
METAL SQUARE  AUXILIARY TABLE ON CHROMIUM STUCTURE, BLACK TOP 0,45*0,45*(H)0,46m</t>
  </si>
  <si>
    <t>ΤΗΛΕΣΚΟΠΙΚΗ ΒΑΣΗ TV-VIDEO ΜΕ ΓΚΡΙ ΣΚΕΛΕΤΟ ΚΑΙ ΚΑΠΑΚΙ ΟΞΥΑΣ 0,55x0,40x0,60-0,80μ
ADJUSTABLE HEIGHT TV-VIDEO TABLE, STRUCTURE IN METAL , TOP IN BEECH MELAMINE 0,55*0,40*0,60-0,80m</t>
  </si>
  <si>
    <t>T.08</t>
  </si>
  <si>
    <t>T.09</t>
  </si>
  <si>
    <t>ΜΕΤΑΛΛΙΚΟ ΚΥΚΛΙΚΟ ΤΡΑΠΕΖΙ ΜΕ ΑΝΘΡΑΚΙ ΕΠΙΦΑΝΕΙΑ Ø 0,70μ, ΥΨΟΣ 1,10μ
ROUND METAL TABLE, TOP IN GREY PVC Ø 0,70m, (H)1,10m</t>
  </si>
  <si>
    <t>ΜΕΤΑΛΛΙΚΟ ΚΥΚΛΙΚΟ ΤΡΑΠΕΖΙ ΜΕ ΕΠΙΦΑΝΕΙΑ ΑΠΟΜΙΜΗΣΗΣ ΟΞΥΑΣ Ø 0,70μ, ΥΨΟΣ 1,10μ
ROUND METAL TABLE, TOP IN BEECH MELAMINE FINISH Ø 0,70m, (H)1,10m</t>
  </si>
  <si>
    <t>ΚΑΘΙΣΜΑΤΑ
CHAIRS-ARMCHAIRS</t>
  </si>
  <si>
    <t>.06</t>
  </si>
  <si>
    <t>T.10</t>
  </si>
  <si>
    <t>T.11</t>
  </si>
  <si>
    <t>ΚΑΘΙΣΜΑ INGE ΜΕ ΜΕΤΑΛΛΙΚΟ ΣΚΕΛΕΤΟ ΜΕ ΜΠΡΑΤΣΑ ΚΑΙ  ΜΑΥΡΟ PVC
INGE BLACK PVC ARM CHAIR ON METAL STRUCTURE</t>
  </si>
  <si>
    <t>ΚΑΘΙΣΜΑ  JODI ME ΜΕΤΑΛΛΙΚΟ ΣΚΕΛΕΤΟ ΚΑΙ ΜΑΥΡΟ ΔΕΡΜΑ
ISIS BLACK LEATHER CHAIR ON METAL STRUCTURE</t>
  </si>
  <si>
    <t>ΓΚΡΙ ΚΑΘΙΣΜΑ HAMI ΜΕ ΜΕΤΑΛΙΚΟ ΣΚΕΛΕΤΟ ΤΡΟΧΗΛΑΤΟ ΜΕ ΜΠΡΑΤΣΑ ΚΑΙ ΜΑΥΡΟ PVC
HAMI BLACK PVC ARM CHAIR ON METAL STRUCTURE WITH WHEELS</t>
  </si>
  <si>
    <t>ΔΙΕΥΘΥΝΤΙΚΗ ΠΟΛΥΘΡΟΝΑ BAHIA ΜΕ ΜΕΤΑΛΛΙΚΟ ΣΚΕΛΕΤΟ ΤΡΟΧΗΛΑΤΗ, ΜΕ ΜΠΡΑΤΣΑ ΚΑΙ ΚΑΦΕ ΔΕΡΜΑ
EXECUTIVE BROWN LEATHER WHEEL ARM CHAIR BAHIA ON METAL STRUCTURE</t>
  </si>
  <si>
    <t>ΔΙΕΥΘΥΝΤΙΚΗ ΠΟΛΥΘΡΟΝΑ MADRAS ΜΕ ΜΕΤΑΛΛΙΚΟ ΣΚΕΛΕΤΟ, ΤΡΟΧΗΛΑΤΗ, ΜΕ ΜΠΡΑΤΣΑ ΚΑΙ ΜΑΥΡΟ ΔΕΡΜΑ
EXECUTIVE BLACK LEATHER WHEEL ARM CHAIR MADRAS ON METAL STRUCTURE</t>
  </si>
  <si>
    <t xml:space="preserve">ΣΚΑΜΠΟ ZEUS ME ΜΕΤΑΛΛΙΚΟ ΣΚΕΛΕΤΟ ΧΡΩΜΙΟY ΚΑΙ ΜΑΥΡΟ ΔΕΡΜΑ
ZEUS BLACK LEATHER HIGH - STOOL ON METAL CHROMED STRUCTURE </t>
  </si>
  <si>
    <t>ΣΚΑΜΠΟ UFO ME ΜΕΤΑΛΛΙΚΟ ΣΚΕΛΕΤΟ ΧΡΩΜΙΟY ΚΑΙ ΜΑΥΡΟ ΔΕΡΜΑ
UFO BLACK LEATHER HIGH - STOOL ON METAL CHROMED STRUCTURE</t>
  </si>
  <si>
    <t>ΕΠΙΠΛΑ ΥΠΟΔΟΧΗΣ
RECEPTION DESKS</t>
  </si>
  <si>
    <t>ΕΠΙΠΛΟ ΥΠΟΔΟΧΗΣ (OCTACOUNTER) 0,90x0,379x0,96μ
RECEPTION DESK (OCTACOUNTER) 0,90*0,379*0,96m</t>
  </si>
  <si>
    <t>ΕΠΙΠΛΟ ΥΠΟΔΟΧΗΣ (OCTACOUNTER) ΜΕ ΒΟΗΘΗΤΙΚΟ ΡΑΦΙ ΠΡΟΕΚΤΑΣΗ 0,90x0,379x0,96μ
RECEPTION DESK WITH TOP EXTENTION (OCTACOUNTER) 0,90*0,379*0,96m</t>
  </si>
  <si>
    <t>ΕΠΙΠΛΟ ΥΠΟΔΟΧΗΣ (OCTACOUNTER) ΜΕ ΠΡΟΣΤΑΤΕΥΤΙΚΟ ΟΘΟΝΗΣ 0,90x0,379x0,96μ
RECEPTION DESK  WITH TOP SCREEN (OCTACOUNTER) 0,90*0,379*0,96m</t>
  </si>
  <si>
    <t>ΕΠΙΠΛΟ ΥΠΟΔΟΧΗΣ (OCTACOUNTER) ΜΕ ΜΕΤΩΠΗ 0,90x0,379x0,96μ
RECEPTION DESK WITH TOP FASCIA EXTENTION (OCTACOUNTER) 0,90*0,379*0,96m</t>
  </si>
  <si>
    <t>ΦΩΤΕΙΝΟ ΕΠΙΠΛΟ ΥΠΟΔΟΧΗΣ ΓΙΑ ΑΝΑΡΤΗΣΗ ΕΚΤΥΠΩΣΕΩΝ 0,24x0,861x0,905μ
LIGHTED COUNTER FOR GRAPHICS 0,24*0,861*0,905m</t>
  </si>
  <si>
    <t>.07</t>
  </si>
  <si>
    <t>.08</t>
  </si>
  <si>
    <t>ΣΥΣΤΗΜΑΤΑ ΠΡΟΒΟΛΗΣ
DISPLAYS</t>
  </si>
  <si>
    <t>ΒΑΣΗ ΓΙΑ ΠΡΟΣΑΡΜΟΓΗ ΠΤΥΣΣΟΜΕΝΗΣ ΕΚΤΥΠΩΣΗΣ ΜΕ ΦΩΤΙΣΤΙΚΟ ΣΩΜΑ (VARIO d10) 0,84x(υ=2,15μ)
ROLL-UP DISPLAY WITH SPOT LIGHT (VARIO D10) 0,84x(H=2,15m)</t>
  </si>
  <si>
    <t>ΣΚΕΛΕΤΟΣ ΑΝΑΡΤΗΣΗΣ ΕΚΤΥΠΩΣΗΣ ΜΕ ΦΩΤΙΣΤΙΚΟ ΣΩΜΑ (VARIO d5 string) 0,80x(υ=2,14μ)
BANNER DISPLAY (VARIO D5 STRING) 0,80x(H=2,14m)</t>
  </si>
  <si>
    <t>ΣΚΕΛΕΤΟΣ ΑΝΑΡΤΗΣΗΣ ΕΚΤΥΠΩΣΕΩΝ ΜΕ 2 ΦΩΤΙΣΤΙΚΑ ΣΩΜΑΤΑ (ΑΡΑΧΝΗ VARIO d 400) 2,95x(υ=2,25μ)
DISPLAY FOR A COMPLETE PRESENTATION (VARIO D400) 2,95x(H=2,25m)</t>
  </si>
  <si>
    <t>ΚΑΤΑΣΚΕΥΗ ΣΤΗΡΙΞΗΣ ΟΘΟΝΩΝ ΚΑΙ ΕΦΑΡΜΟΓΗΣ ΕΚΤΥΠΩΣΕΩΝ (VARIO D2)
SCREEN PRESENTATION DISPLAY (VARIO D2)</t>
  </si>
  <si>
    <t>ΦΩΤΕΙΝΗ ΚΟΛΩΝΑ ΓΙΑ ΑΝΑΡΤΗΣΗ ΕΚΤΥΠΩΣΕΩΝ 0,80x(υ=1,85μ)
LIGHTED COLUMN FOR GRAPHICS (VARIO D7) 0,80x(H=1,85m)</t>
  </si>
  <si>
    <t>ΦΩΤΕΙΝΟ ΚΟΥΤΙ ΓΙΑ ΠΡΟΣΑΡΜΟΓΗ ΕΚΤΥΠΩΣΕΩΝ ΜΕΓΕΘΟΥΣ Α1
INDOOR LIGHT BOX FOR STANDARD SIZE DIN A1 GRAPHICS</t>
  </si>
  <si>
    <t>ΚΑΤΑΣΚΕΥΗ ΠΛΗΡΟΦΟΡΙΩΝ ΜΕ ΟΘΟΝΗ ΚΑΙ ΠΛΗΚΤΡΟΛΟΓΙΟ (OCTATERMINAL)
DIGITAL PRESENTATION MODULE WITH SCREEN AND KEYBOARD (OCTATERMINAL)</t>
  </si>
  <si>
    <t>ΚΟΛΩΝΑΚΙ ΣΤΗΡΙΞΗΣ ΠΙΝΑΚΙΔΑΣ
BOARD SUPPORTING UPRIGHT</t>
  </si>
  <si>
    <t>.09</t>
  </si>
  <si>
    <t>ΘΗΚΕΣ ΕΝΤΥΠΩΝ
LITERATURE RACKS</t>
  </si>
  <si>
    <t>ΘΗΚΗ ΦΥΛΛΑΔΙΩΝ ΜΕ 3 ΑΚΡΥΛΙΚΕΣ ΘΕΣΕΙΣ ΚΑΙ ΜΕΤΑΛΛΙΚΟ ΣΚΕΛΕΤΟ
LITERATURE RACK WITH 3 ACRYLIC SHELVES ON METAL STRUCTURE</t>
  </si>
  <si>
    <t>ΘΗΚΗ ΦΥΛΛΑΔΙΩΝ ΜΕ 8 ΑΚΡΥΛΙΚΕΣ ΘΕΣΕΙΣ ΚΑΙ ΜΕΤΑΛΛΙΚΟ ΣΚΕΛΕΤΟ
LITERATURE RACK WITH 8 ACRYLIC SHELVES ON METAL STRUCTURE</t>
  </si>
  <si>
    <t>ΠΤΥΣΣΟΜΕΝΗ ΘΗΚΗ ΦΥΛΛΑΔΙΩΝ ΜΕ 8 ΞΥΛΙΝΕΣ ΘΕΣΕΙΣ ΚΑΙ ΜΕΤΑΛΛΙΚΟ ΣΚΕΛΕΤΟ
EXTENDING LITERATURE RACK WITH 8 WOODEN SHELVES ON METAL STRUCTURE</t>
  </si>
  <si>
    <t>ΘΗΚΗ ΦΥΛΛΑΔΙΩΝ ΜΕ 12 ΑΚΡΥΛΙΚΕΣ ΘΕΣΕΙΣ ΚΑΙ ΜΕΤΑΛΛΙΚΟ ΣΚΕΛΕΤΟ
LITERATURE RACK WITH 12 ACRYLIC SHELVES ON METAL STRUCTURE</t>
  </si>
  <si>
    <t>ΘΗΚΗ ΦΥΛΛΑΔΙΩΝ ΓΙΑ ΠΡΟΣΑΡΜΟΓΗ ΣΤΑ ΣΤΟΙΧΕΙΑ ΤΟΥ ΠΕΡΙΠΤΕΡΟΥ
BROCHURE SHELF, EASILY ATTACHED ON ANY BOOTH STRUCTURE ELEMENT</t>
  </si>
  <si>
    <t>.10</t>
  </si>
  <si>
    <t>ΚΑΛΟΓΕΡΟΙ
COAT STANDS</t>
  </si>
  <si>
    <t>H.01</t>
  </si>
  <si>
    <t>H.02</t>
  </si>
  <si>
    <t>ΚΑΛΟΓΕΡΟΣ
FLOOR COAT HANGER</t>
  </si>
  <si>
    <t>ΤΡΟΧΗΛΑΤΗ ΚΡΕΜΑΣΤΡΑ ΡΟΥΧΩΝ
COAT WHEEL RACK</t>
  </si>
  <si>
    <t>.11</t>
  </si>
  <si>
    <t>ΒΟΗΘΗΤΙΚΑ
ANCILLARY EQUIPMENT</t>
  </si>
  <si>
    <t>ΠΛΑΣΤΙΚΟ ΚΑΛΑΘΑΚΙ ΣΚΟΥΠΙΔΙΩΝ
PLASTIC WASTE BASKET</t>
  </si>
  <si>
    <t>Δ.Ο.Υ</t>
  </si>
  <si>
    <t>ΥΠΕΥΘΥΝΟΣ ΕΠΙΚΟΙΝΩΝΙΑΣ
CONTACT PERSON</t>
  </si>
  <si>
    <t>ΔΙΕΥΘΥΝΣΗ
ADDRESS</t>
  </si>
  <si>
    <t>ΠΟΛΗ
CITY</t>
  </si>
  <si>
    <t>Τ.Κ.
POST CODE</t>
  </si>
  <si>
    <t>ΕΚΘΕΣΙΑΚΟ ΚΕΝΤΡΟ
EXHIBITION CENTER</t>
  </si>
  <si>
    <t>ΔΙΑΡΚΕΙΑ ΕΚΘΕΣΗΣ
DURATION</t>
  </si>
  <si>
    <t>ΟΝΟΜΑ ΕΚΘΕΣΗΣ
EVENT NAME</t>
  </si>
  <si>
    <t>ΟΝΟΜΑ ΕΚΘΕΤΗ
EXHIBITORS NAME</t>
  </si>
  <si>
    <t>Α.Φ.Μ.
VAT no.</t>
  </si>
  <si>
    <t>ΤΗΛΕΦΩΝΟ
TEL no.</t>
  </si>
  <si>
    <t>FAX no.</t>
  </si>
  <si>
    <t>ΑΡΙΘΜΟΣ ΠΕΡΙΠΤΕΡΟΥ
STAND no.</t>
  </si>
  <si>
    <t>ΧΩΡΑ
COUNTRY</t>
  </si>
  <si>
    <t>ΕΠΑΓΓΕΛΜΑ
PROFESSION</t>
  </si>
  <si>
    <t>ΦΟΡΜΑ ΠΑΡΑΓΓΕΛΙΑΣ
ORDER FORM</t>
  </si>
  <si>
    <t>.12</t>
  </si>
  <si>
    <t>ΦΩΤΙΣΜΟΣ
LIGHTING</t>
  </si>
  <si>
    <t>ΦΩΤΙΣΤΙΚΟ ΣΩΜΑ ΜΕ ΒΡΑΧΙΟΝΑ 150W / 230V
ARM SPOTLIGHT 150 W / 230V</t>
  </si>
  <si>
    <t>E-MAIL</t>
  </si>
  <si>
    <t>S.08</t>
  </si>
  <si>
    <t>S.09</t>
  </si>
  <si>
    <t>D.09</t>
  </si>
  <si>
    <t>L.03</t>
  </si>
  <si>
    <t>L.04</t>
  </si>
  <si>
    <t>L.05</t>
  </si>
  <si>
    <t>Q.02</t>
  </si>
  <si>
    <t>ΜΕΤΩΠΗ ΜΕ ΠΛΗΡΩΣΗ ΑΠΟ ΔΙΑΤΡΗΤΗ ΛΑΜΑΡΙΝΑ ΥΨΟΣ 0,25μ (ΤΙΜΗ ΑΝΑ ΤΡΕΧΟΝ ΜΕΤΡΟ)
FASCIA WITH PERFORATED METAL SHEET INFILL HEIGHT 0,25m (PRICE PER LENGTH METER)</t>
  </si>
  <si>
    <t>ΠΛΑΙΣΙΟ ΑΛΟΥΜΙΝΙΟΥ ΜΕ ΠΛΗΡΩΣΗ ΑΠΟ PLEXIGLASS 1,00x2,50μ
ALUMINIUM FRAME WITH PLEXIGLASS INFILL 1,00*2,50m</t>
  </si>
  <si>
    <t>ΒΙΤΡΙΝΑ ΑΛΟΥΜΙΝΙΟΥ ΜΕ ΠΛΗΡΩΣΗ ΑΠΌ ΓΚΡΙ ΠΑΝΕΛ, ΔΥΟ ΓΥΑΛΙΝΑ ΡΑΦΙΑ,
ΑΠΟΘΗΚΕΥΤΙΚΟ ΧΩΡΟ ΚΑΙ ΦΩΤΙΣΜΟ 1,00x0,50x2,00μ
ALUMINIUM SHOWCASE WITH GREY PANELS, TWO GLASS SHELVES,
STORING CUPBOARD AND LIGHTING 1,00*0,50*(H)2,00m</t>
  </si>
  <si>
    <t>ΒΙΤΡΙΝΑ ΚΟΣΜΗΜΑΤΩΝ ΣΚΕΛΕΤΟΣ ΑΛΟΥΜΙΝΙΟΥ ΜΕ ΠΛΗΡΩΣΗ ΑΠΌ ΓΚΡΙ ΠΑΝΕΛ ΚΑΙ ΑΠΟΘΗΚΕΥΤΙΚΟ ΧΩΡΟ 1,00x0,50x2,50μ
JEWELLERY SHOWCASE ALUMINIUM STRUCTURE WITH GREY PANELS AND STORING CUPBOARD 1,00*0,50*(H)2,50m</t>
  </si>
  <si>
    <t>ΕΡΜΑΡΙΟ ΑΠΌ ΣΚΕΛΕΤΟ ΑΛΟΥΜΙΝΙΟΥ ΜΕ ΠΛΗΡΩΣΗ ΑΠΌ ΓΚΡΙ ΠΑΝΕΛ 1,00x0,50x1,00μ
CUPBOARD,  ALUMINIUM STRUCTURE WITH GREY PANELS 1,00*0,50*1,00m</t>
  </si>
  <si>
    <t>S.10</t>
  </si>
  <si>
    <t>ΚΥΒΟΣ ΑΠΌ ΣΚΕΛΕΤΟ ΑΛΟΥΜΙΝΙΟΥ ΜΕ ΠΛΗΡΩΣΗ ΑΠΟ ΓΚΡΙ ΠΑΝΕΛ ΚΑΙ ΈΝΑ ΡΑΦΙ 0,50x0,50x1,00μ
CUBE ALUMINIUM STRUCTURE WITH GREY PANELS AND SHELF 0,50*0,50*(H)1,00m</t>
  </si>
  <si>
    <t>T.12</t>
  </si>
  <si>
    <t>ΜΕΤΑΛΛΙΚΟ ΤΕΤΡΑΓΩΝΟ ΤΡΑΠΕΖΙ ΣΕ ΣΚΕΛΕΤΟ ΧΡΩΜΙΟΥ ΚΑΙ  ΕΠΙΦΑΝΕΙΑ ΓΚΡΙ ΑΝΟΙΧΤΟ 0,70x0,70x(υ=0,75μ)
METAL SQUARE TABLE ON CHROMIUM STUCTURE, LIGHT GREY TOP 0,70*0,70*(H)0,75m</t>
  </si>
  <si>
    <t>ΨΥΓΕΙΟ
REFRIGIRATOR</t>
  </si>
  <si>
    <t>ΡΑΦΙ ΓΚΡΙ ΜΕΛΑΜΙΝΗΣ ΜΕ ΒΡΑΧΙΟΝΕΣ ΑΛΟΥΜΙΝΙΟΥ 0,30x0,96x0,016μ (τιμή ανά τεμ.)
GREY MELAMINE SHELF ON ALUMINIUM BRACKETS 0,30*0,96*0,016m (price per pc.)</t>
  </si>
  <si>
    <t>ΟΒΑΛ ΜΕΤΩΠΗ ΜΕ ΔΥΝΑΤΟΤΗΤΑ ΦΩΤΙΣΜΟΥ 0,40x0,40x2,50μ
ELLIPTICAL FASCIA WITH ILLUMINATION  POSIBILITY 0,40*0,40*2,50m</t>
  </si>
  <si>
    <t>ΚΑΘΙΣΜΑ INGE ME ΜΕΤΑΛΛΙΚΟ ΣΚΕΛΕΤΟ ΚΑΙ ΣΚΟΥΡΟ ΓΚΡΙ PVC
INGE DARK GREY PVC CHAIR ON METAL STRUCTURE</t>
  </si>
  <si>
    <t>ΕΠΙΠΛΟ ΥΠΟΔΟΧΗΣ ΤΕΤΑΡΤΟΚΥΚΛΙΟ ΜΕ ΡΑΦΙ, ΕΞΩΤΕΡΙΚΗ ΑΚΤΙΝΑ 1,02μ, ΕΣΩΤΕΡΙΚΗ ΑΚΤΙΝΑ 0,46μ
DISPLAY QUADRANT COUNTER WITH SHELF, EXTERNAL RADIUS 1,02m, INTERNAL RADIUS 0,46m</t>
  </si>
  <si>
    <t>ΑΞΙΑ ΜΕΤΑ ΕΚΠΤΩΣΗΣ
SUM TOTAL AFTER DISCOUNT</t>
  </si>
  <si>
    <r>
      <rPr>
        <b/>
        <u/>
        <sz val="14"/>
        <rFont val="Arial"/>
        <family val="2"/>
        <charset val="161"/>
      </rPr>
      <t xml:space="preserve">Για να ισχύει η παραγγελία:  </t>
    </r>
    <r>
      <rPr>
        <b/>
        <sz val="14"/>
        <rFont val="Arial"/>
        <family val="2"/>
        <charset val="161"/>
      </rPr>
      <t xml:space="preserve">  
1. Συμπληρώστε την και στείλτε την με φαξ στο </t>
    </r>
    <r>
      <rPr>
        <b/>
        <sz val="14"/>
        <color indexed="18"/>
        <rFont val="Arial"/>
        <family val="2"/>
        <charset val="161"/>
      </rPr>
      <t xml:space="preserve">(+30) 210 6197786 </t>
    </r>
    <r>
      <rPr>
        <b/>
        <sz val="14"/>
        <rFont val="Arial"/>
        <family val="2"/>
        <charset val="161"/>
      </rPr>
      <t xml:space="preserve"> ή με e-mail στο:</t>
    </r>
    <r>
      <rPr>
        <b/>
        <sz val="14"/>
        <color indexed="18"/>
        <rFont val="Arial"/>
        <family val="2"/>
        <charset val="161"/>
      </rPr>
      <t xml:space="preserve"> info@octapus.com.gr</t>
    </r>
    <r>
      <rPr>
        <b/>
        <sz val="14"/>
        <rFont val="Arial"/>
        <family val="2"/>
        <charset val="161"/>
      </rPr>
      <t xml:space="preserve">, 20 ημέρες πριν την έναρξη της έκθεσης, υπ' όψιν του τμήματος εξυπηρέτησης πελατών.
2. </t>
    </r>
    <r>
      <rPr>
        <b/>
        <u/>
        <sz val="14"/>
        <rFont val="Arial"/>
        <family val="2"/>
        <charset val="161"/>
      </rPr>
      <t>Η παραγγελία ισχύει μόνο στην περίπτωση που κατατεθεί το συνολικό ποσό σε έναν από τους παρακάτω τραπεζικούς λογαριαμούς:</t>
    </r>
    <r>
      <rPr>
        <b/>
        <sz val="14"/>
        <rFont val="Arial"/>
        <family val="2"/>
        <charset val="161"/>
      </rPr>
      <t xml:space="preserve">
3. Οι παραπάνω τιμές ισχύουν ολη την διάρκεια της έκθεσης και δεν συμπεριλαμβάνεται ο ΦΠΑ 23%.
</t>
    </r>
    <r>
      <rPr>
        <b/>
        <sz val="14"/>
        <color indexed="10"/>
        <rFont val="Arial"/>
        <family val="2"/>
        <charset val="161"/>
      </rPr>
      <t xml:space="preserve">ΕΘΝΙΚΗ ΤΡΑΠΕΖΑ: 86347017633 
ALPHA BANK: 718002002005762
EUROBANK: 002603500000470200368801 
PIRAEUS BANK SA: 5261022531391 </t>
    </r>
    <r>
      <rPr>
        <b/>
        <sz val="14"/>
        <rFont val="Arial"/>
        <family val="2"/>
        <charset val="161"/>
      </rPr>
      <t xml:space="preserve">
Παρακαλώ να γνωρίζετε:
1. </t>
    </r>
    <r>
      <rPr>
        <b/>
        <u/>
        <sz val="14"/>
        <rFont val="Arial"/>
        <family val="2"/>
        <charset val="161"/>
      </rPr>
      <t>Για παραγγελίες από 400€ (καθαρή αξία) και άνω ισχύει έκπτωση 15%.</t>
    </r>
    <r>
      <rPr>
        <b/>
        <sz val="14"/>
        <rFont val="Arial"/>
        <family val="2"/>
        <charset val="161"/>
      </rPr>
      <t xml:space="preserve">
2. Για παραγγελίες εντός του εκθεσιακού χώρου οι τιμές επιβαρύνονται με 20% προσαύξηση και εξαρτώνται από τη διαθεσιμότητα.</t>
    </r>
  </si>
  <si>
    <r>
      <rPr>
        <b/>
        <u/>
        <sz val="14"/>
        <rFont val="Arial"/>
        <family val="2"/>
        <charset val="161"/>
      </rPr>
      <t xml:space="preserve">For a valid order form:  </t>
    </r>
    <r>
      <rPr>
        <b/>
        <sz val="14"/>
        <rFont val="Arial"/>
        <family val="2"/>
        <charset val="161"/>
      </rPr>
      <t xml:space="preserve">  
1. Complete and send to fax no. </t>
    </r>
    <r>
      <rPr>
        <b/>
        <sz val="14"/>
        <color indexed="56"/>
        <rFont val="Arial"/>
        <family val="2"/>
        <charset val="161"/>
      </rPr>
      <t>(+30) 210 6197786</t>
    </r>
    <r>
      <rPr>
        <b/>
        <sz val="14"/>
        <rFont val="Arial"/>
        <family val="2"/>
        <charset val="161"/>
      </rPr>
      <t xml:space="preserve"> or to e-mail: </t>
    </r>
    <r>
      <rPr>
        <b/>
        <sz val="14"/>
        <color indexed="56"/>
        <rFont val="Arial"/>
        <family val="2"/>
        <charset val="161"/>
      </rPr>
      <t>info@octapus.com.gr</t>
    </r>
    <r>
      <rPr>
        <b/>
        <sz val="14"/>
        <rFont val="Arial"/>
        <family val="2"/>
        <charset val="161"/>
      </rPr>
      <t xml:space="preserve">, 20 days prior of the exhibition opening day, attention of Customer Care Department.
2. Deposit the order form amount to one of the following bank accounts:
3. The above prices are for the whole duration of the exhibition.
</t>
    </r>
    <r>
      <rPr>
        <b/>
        <sz val="14"/>
        <color indexed="10"/>
        <rFont val="Arial"/>
        <family val="2"/>
        <charset val="161"/>
      </rPr>
      <t>NATIONAL BANK OF GREECE: GR8101108630000086347017633 BIC ETHNGRAA
ALPHA BANK: GR5501407180718002002005762 BIC: CRBAGRAAXXX
EUROBANK: GR0902603500000470200368801 BIC: EFGBGRAA
PIRAEUS BANK SA:  IBAN CODE GR5401722610005261022531391 BIC: PIRBGRAA</t>
    </r>
    <r>
      <rPr>
        <b/>
        <sz val="14"/>
        <rFont val="Arial"/>
        <family val="2"/>
        <charset val="161"/>
      </rPr>
      <t xml:space="preserve">
Please note:
1. For orders over 400€ (net price) 15% discount applies.
2. A charge of 20% will be applicable for late order placement.</t>
    </r>
  </si>
  <si>
    <t>ΦΠΑ 24%
VAT 24%</t>
  </si>
  <si>
    <t>ΓΥΑΛΙΝΟ ΡΑΦΙ 0,30x0,96μ (τιμή ανά τεμ.)
GLASS SHELF 0,30*0,96m (price per pc.)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</si>
</sst>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€&quot;_-;\-* #,##0.00\ &quot;€&quot;_-;_-* &quot;-&quot;??\ &quot;€&quot;_-;_-@_-"/>
  </numFmts>
  <fonts count="24" x14ac:knownFonts="1">
    <font>
      <sz val="10"/>
      <name val="Arial"/>
      <charset val="161"/>
    </font>
    <font>
      <b/>
      <sz val="10"/>
      <name val="Arial"/>
      <family val="2"/>
      <charset val="161"/>
    </font>
    <font>
      <sz val="11"/>
      <name val="Arial"/>
      <family val="2"/>
      <charset val="161"/>
    </font>
    <font>
      <b/>
      <u/>
      <sz val="16"/>
      <name val="Arial"/>
      <family val="2"/>
      <charset val="161"/>
    </font>
    <font>
      <sz val="14"/>
      <name val="Arial"/>
      <family val="2"/>
      <charset val="161"/>
    </font>
    <font>
      <b/>
      <sz val="14"/>
      <name val="Arial"/>
      <family val="2"/>
      <charset val="161"/>
    </font>
    <font>
      <sz val="10"/>
      <name val="Arial"/>
      <family val="2"/>
      <charset val="161"/>
    </font>
    <font>
      <sz val="36"/>
      <name val="Arial"/>
      <family val="2"/>
      <charset val="161"/>
    </font>
    <font>
      <sz val="10"/>
      <name val="Arial"/>
      <family val="2"/>
      <charset val="161"/>
    </font>
    <font>
      <sz val="14"/>
      <name val="Arial"/>
      <family val="2"/>
      <charset val="161"/>
    </font>
    <font>
      <sz val="10"/>
      <name val="Arial"/>
      <family val="2"/>
      <charset val="161"/>
    </font>
    <font>
      <b/>
      <sz val="20"/>
      <name val="Arial"/>
      <family val="2"/>
      <charset val="161"/>
    </font>
    <font>
      <sz val="10"/>
      <name val="Arial"/>
      <family val="2"/>
      <charset val="161"/>
    </font>
    <font>
      <b/>
      <sz val="16"/>
      <name val="Arial"/>
      <family val="2"/>
      <charset val="161"/>
    </font>
    <font>
      <b/>
      <sz val="12"/>
      <name val="Arial"/>
      <family val="2"/>
      <charset val="161"/>
    </font>
    <font>
      <b/>
      <sz val="14"/>
      <name val="Arial"/>
      <family val="2"/>
      <charset val="161"/>
    </font>
    <font>
      <sz val="10"/>
      <name val="Arial"/>
      <family val="2"/>
      <charset val="161"/>
    </font>
    <font>
      <sz val="12"/>
      <name val="Arial"/>
      <family val="2"/>
      <charset val="161"/>
    </font>
    <font>
      <b/>
      <u/>
      <sz val="14"/>
      <name val="Arial"/>
      <family val="2"/>
      <charset val="161"/>
    </font>
    <font>
      <sz val="8"/>
      <color indexed="81"/>
      <name val="Tahoma"/>
      <family val="2"/>
      <charset val="161"/>
    </font>
    <font>
      <b/>
      <sz val="8"/>
      <color indexed="81"/>
      <name val="Tahoma"/>
      <family val="2"/>
      <charset val="161"/>
    </font>
    <font>
      <b/>
      <sz val="14"/>
      <color indexed="18"/>
      <name val="Arial"/>
      <family val="2"/>
      <charset val="161"/>
    </font>
    <font>
      <b/>
      <sz val="14"/>
      <color indexed="56"/>
      <name val="Arial"/>
      <family val="2"/>
      <charset val="161"/>
    </font>
    <font>
      <b/>
      <sz val="14"/>
      <color indexed="10"/>
      <name val="Arial"/>
      <family val="2"/>
      <charset val="161"/>
    </font>
  </fonts>
  <fills count="2">
    <fill>
      <patternFill patternType="none"/>
    </fill>
    <fill>
      <patternFill patternType="gray125"/>
    </fill>
  </fills>
  <borders count="23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6" fillId="0" borderId="0"/>
  </cellStyleXfs>
  <cellXfs count="83">
    <xf numFmtId="0" fontId="0" fillId="0" borderId="0" xfId="0"/>
    <xf numFmtId="0" fontId="1" fillId="0" borderId="1" xfId="0" applyFont="1" applyFill="1" applyBorder="1"/>
    <xf numFmtId="44" fontId="4" fillId="0" borderId="1" xfId="0" applyNumberFormat="1" applyFont="1" applyFill="1" applyBorder="1" applyAlignment="1">
      <alignment horizontal="center"/>
    </xf>
    <xf numFmtId="4" fontId="4" fillId="0" borderId="1" xfId="0" applyNumberFormat="1" applyFont="1" applyFill="1" applyBorder="1" applyAlignment="1">
      <alignment horizontal="center"/>
    </xf>
    <xf numFmtId="44" fontId="5" fillId="0" borderId="1" xfId="0" applyNumberFormat="1" applyFont="1" applyFill="1" applyBorder="1"/>
    <xf numFmtId="0" fontId="3" fillId="0" borderId="2" xfId="0" applyFont="1" applyFill="1" applyBorder="1"/>
    <xf numFmtId="0" fontId="3" fillId="0" borderId="1" xfId="0" applyFont="1" applyFill="1" applyBorder="1"/>
    <xf numFmtId="0" fontId="2" fillId="0" borderId="2" xfId="0" applyFont="1" applyFill="1" applyBorder="1"/>
    <xf numFmtId="0" fontId="2" fillId="0" borderId="1" xfId="0" applyFont="1" applyFill="1" applyBorder="1"/>
    <xf numFmtId="44" fontId="2" fillId="0" borderId="1" xfId="0" applyNumberFormat="1" applyFont="1" applyFill="1" applyBorder="1" applyAlignment="1">
      <alignment horizontal="center"/>
    </xf>
    <xf numFmtId="4" fontId="2" fillId="0" borderId="1" xfId="0" applyNumberFormat="1" applyFont="1" applyFill="1" applyBorder="1" applyAlignment="1">
      <alignment horizontal="center"/>
    </xf>
    <xf numFmtId="0" fontId="8" fillId="0" borderId="1" xfId="0" applyFont="1" applyFill="1" applyBorder="1"/>
    <xf numFmtId="0" fontId="10" fillId="0" borderId="1" xfId="0" applyFont="1" applyFill="1" applyBorder="1"/>
    <xf numFmtId="0" fontId="6" fillId="0" borderId="1" xfId="0" applyFont="1" applyFill="1" applyBorder="1"/>
    <xf numFmtId="0" fontId="16" fillId="0" borderId="1" xfId="0" applyFont="1" applyFill="1" applyBorder="1"/>
    <xf numFmtId="44" fontId="6" fillId="0" borderId="1" xfId="0" applyNumberFormat="1" applyFont="1" applyFill="1" applyBorder="1" applyAlignment="1">
      <alignment horizontal="center"/>
    </xf>
    <xf numFmtId="4" fontId="6" fillId="0" borderId="1" xfId="0" applyNumberFormat="1" applyFont="1" applyFill="1" applyBorder="1" applyAlignment="1">
      <alignment horizontal="center"/>
    </xf>
    <xf numFmtId="0" fontId="6" fillId="0" borderId="2" xfId="0" applyFont="1" applyFill="1" applyBorder="1"/>
    <xf numFmtId="0" fontId="8" fillId="0" borderId="2" xfId="0" applyFont="1" applyFill="1" applyBorder="1"/>
    <xf numFmtId="0" fontId="10" fillId="0" borderId="2" xfId="0" applyFont="1" applyFill="1" applyBorder="1"/>
    <xf numFmtId="0" fontId="1" fillId="0" borderId="2" xfId="0" applyFont="1" applyFill="1" applyBorder="1"/>
    <xf numFmtId="0" fontId="16" fillId="0" borderId="2" xfId="0" applyFont="1" applyFill="1" applyBorder="1"/>
    <xf numFmtId="0" fontId="5" fillId="0" borderId="3" xfId="0" applyFont="1" applyFill="1" applyBorder="1" applyAlignment="1">
      <alignment horizontal="left" vertical="top" wrapText="1"/>
    </xf>
    <xf numFmtId="0" fontId="9" fillId="0" borderId="3" xfId="0" applyFont="1" applyFill="1" applyBorder="1" applyAlignment="1" applyProtection="1">
      <alignment horizontal="left" vertical="top" wrapText="1"/>
      <protection locked="0"/>
    </xf>
    <xf numFmtId="0" fontId="5" fillId="0" borderId="3" xfId="0" applyFont="1" applyFill="1" applyBorder="1" applyAlignment="1">
      <alignment vertical="top" wrapText="1"/>
    </xf>
    <xf numFmtId="0" fontId="5" fillId="0" borderId="3" xfId="0" applyFont="1" applyFill="1" applyBorder="1" applyAlignment="1">
      <alignment vertical="top"/>
    </xf>
    <xf numFmtId="0" fontId="11" fillId="0" borderId="3" xfId="0" applyFont="1" applyFill="1" applyBorder="1" applyAlignment="1">
      <alignment horizontal="right" vertical="top" wrapText="1"/>
    </xf>
    <xf numFmtId="44" fontId="5" fillId="0" borderId="3" xfId="0" applyNumberFormat="1" applyFont="1" applyFill="1" applyBorder="1" applyAlignment="1">
      <alignment horizontal="left" vertical="top" wrapText="1"/>
    </xf>
    <xf numFmtId="4" fontId="5" fillId="0" borderId="3" xfId="0" applyNumberFormat="1" applyFont="1" applyFill="1" applyBorder="1" applyAlignment="1">
      <alignment horizontal="left" vertical="top" wrapText="1"/>
    </xf>
    <xf numFmtId="44" fontId="5" fillId="0" borderId="3" xfId="0" applyNumberFormat="1" applyFont="1" applyFill="1" applyBorder="1" applyAlignment="1">
      <alignment horizontal="right" vertical="top" wrapText="1"/>
    </xf>
    <xf numFmtId="0" fontId="9" fillId="0" borderId="3" xfId="0" applyFont="1" applyFill="1" applyBorder="1"/>
    <xf numFmtId="0" fontId="4" fillId="0" borderId="3" xfId="0" applyFont="1" applyFill="1" applyBorder="1"/>
    <xf numFmtId="0" fontId="5" fillId="0" borderId="3" xfId="0" applyFont="1" applyFill="1" applyBorder="1"/>
    <xf numFmtId="44" fontId="9" fillId="0" borderId="3" xfId="0" applyNumberFormat="1" applyFont="1" applyFill="1" applyBorder="1" applyAlignment="1">
      <alignment horizontal="center"/>
    </xf>
    <xf numFmtId="4" fontId="4" fillId="0" borderId="3" xfId="0" applyNumberFormat="1" applyFont="1" applyFill="1" applyBorder="1" applyAlignment="1" applyProtection="1">
      <alignment horizontal="center"/>
      <protection locked="0"/>
    </xf>
    <xf numFmtId="44" fontId="5" fillId="0" borderId="3" xfId="0" applyNumberFormat="1" applyFont="1" applyFill="1" applyBorder="1"/>
    <xf numFmtId="0" fontId="4" fillId="0" borderId="3" xfId="0" applyFont="1" applyFill="1" applyBorder="1" applyProtection="1"/>
    <xf numFmtId="4" fontId="4" fillId="0" borderId="3" xfId="0" applyNumberFormat="1" applyFont="1" applyFill="1" applyBorder="1" applyAlignment="1" applyProtection="1">
      <alignment horizontal="center"/>
    </xf>
    <xf numFmtId="44" fontId="15" fillId="0" borderId="3" xfId="0" applyNumberFormat="1" applyFont="1" applyFill="1" applyBorder="1"/>
    <xf numFmtId="44" fontId="13" fillId="0" borderId="3" xfId="0" applyNumberFormat="1" applyFont="1" applyFill="1" applyBorder="1"/>
    <xf numFmtId="0" fontId="11" fillId="0" borderId="4" xfId="0" applyFont="1" applyFill="1" applyBorder="1" applyAlignment="1">
      <alignment horizontal="right" vertical="top" wrapText="1"/>
    </xf>
    <xf numFmtId="0" fontId="5" fillId="0" borderId="0" xfId="1" applyNumberFormat="1" applyFont="1" applyFill="1" applyBorder="1" applyAlignment="1">
      <alignment horizontal="left" wrapText="1"/>
    </xf>
    <xf numFmtId="0" fontId="0" fillId="0" borderId="0" xfId="0" applyBorder="1" applyAlignment="1"/>
    <xf numFmtId="44" fontId="5" fillId="0" borderId="0" xfId="0" applyNumberFormat="1" applyFont="1" applyFill="1" applyBorder="1" applyAlignment="1">
      <alignment horizontal="left" wrapText="1"/>
    </xf>
    <xf numFmtId="0" fontId="6" fillId="0" borderId="0" xfId="0" applyFont="1" applyFill="1" applyBorder="1"/>
    <xf numFmtId="44" fontId="13" fillId="0" borderId="0" xfId="0" applyNumberFormat="1" applyFont="1" applyFill="1" applyBorder="1"/>
    <xf numFmtId="0" fontId="4" fillId="0" borderId="5" xfId="0" applyFont="1" applyFill="1" applyBorder="1"/>
    <xf numFmtId="0" fontId="4" fillId="0" borderId="6" xfId="0" applyFont="1" applyFill="1" applyBorder="1"/>
    <xf numFmtId="44" fontId="4" fillId="0" borderId="6" xfId="0" applyNumberFormat="1" applyFont="1" applyFill="1" applyBorder="1" applyAlignment="1">
      <alignment horizontal="center"/>
    </xf>
    <xf numFmtId="4" fontId="4" fillId="0" borderId="6" xfId="0" applyNumberFormat="1" applyFont="1" applyFill="1" applyBorder="1" applyAlignment="1">
      <alignment horizontal="center"/>
    </xf>
    <xf numFmtId="44" fontId="5" fillId="0" borderId="6" xfId="0" applyNumberFormat="1" applyFont="1" applyFill="1" applyBorder="1"/>
    <xf numFmtId="0" fontId="12" fillId="0" borderId="4" xfId="0" applyFont="1" applyFill="1" applyBorder="1" applyAlignment="1"/>
    <xf numFmtId="0" fontId="0" fillId="0" borderId="7" xfId="0" applyBorder="1" applyAlignment="1"/>
    <xf numFmtId="0" fontId="13" fillId="0" borderId="3" xfId="0" applyFont="1" applyFill="1" applyBorder="1" applyAlignment="1">
      <alignment horizontal="left"/>
    </xf>
    <xf numFmtId="0" fontId="14" fillId="0" borderId="3" xfId="0" applyFont="1" applyFill="1" applyBorder="1" applyAlignment="1">
      <alignment horizontal="left" vertical="top" wrapText="1"/>
    </xf>
    <xf numFmtId="44" fontId="5" fillId="0" borderId="3" xfId="0" applyNumberFormat="1" applyFont="1" applyFill="1" applyBorder="1" applyAlignment="1">
      <alignment horizontal="left" wrapText="1"/>
    </xf>
    <xf numFmtId="0" fontId="6" fillId="0" borderId="3" xfId="0" applyFont="1" applyFill="1" applyBorder="1"/>
    <xf numFmtId="0" fontId="7" fillId="0" borderId="3" xfId="0" applyFont="1" applyFill="1" applyBorder="1" applyAlignment="1">
      <alignment horizontal="left" wrapText="1"/>
    </xf>
    <xf numFmtId="0" fontId="7" fillId="0" borderId="3" xfId="0" applyFont="1" applyFill="1" applyBorder="1" applyAlignment="1">
      <alignment horizontal="left"/>
    </xf>
    <xf numFmtId="0" fontId="9" fillId="0" borderId="3" xfId="0" applyFont="1" applyFill="1" applyBorder="1" applyAlignment="1" applyProtection="1">
      <alignment horizontal="left" vertical="top" wrapText="1"/>
      <protection locked="0"/>
    </xf>
    <xf numFmtId="0" fontId="5" fillId="0" borderId="3" xfId="0" applyFont="1" applyFill="1" applyBorder="1" applyAlignment="1">
      <alignment horizontal="left" vertical="top" wrapText="1"/>
    </xf>
    <xf numFmtId="0" fontId="9" fillId="0" borderId="3" xfId="0" applyFont="1" applyFill="1" applyBorder="1" applyAlignment="1" applyProtection="1">
      <alignment horizontal="left" vertical="top"/>
      <protection locked="0"/>
    </xf>
    <xf numFmtId="0" fontId="5" fillId="0" borderId="8" xfId="1" applyNumberFormat="1" applyFont="1" applyFill="1" applyBorder="1" applyAlignment="1">
      <alignment horizontal="left" wrapText="1"/>
    </xf>
    <xf numFmtId="0" fontId="5" fillId="0" borderId="9" xfId="1" applyNumberFormat="1" applyFont="1" applyFill="1" applyBorder="1" applyAlignment="1">
      <alignment horizontal="left" wrapText="1"/>
    </xf>
    <xf numFmtId="0" fontId="5" fillId="0" borderId="10" xfId="1" applyNumberFormat="1" applyFont="1" applyFill="1" applyBorder="1" applyAlignment="1">
      <alignment horizontal="left" wrapText="1"/>
    </xf>
    <xf numFmtId="0" fontId="5" fillId="0" borderId="11" xfId="1" applyNumberFormat="1" applyFont="1" applyFill="1" applyBorder="1" applyAlignment="1">
      <alignment horizontal="left" wrapText="1"/>
    </xf>
    <xf numFmtId="0" fontId="5" fillId="0" borderId="12" xfId="1" applyNumberFormat="1" applyFont="1" applyFill="1" applyBorder="1" applyAlignment="1">
      <alignment horizontal="left" wrapText="1"/>
    </xf>
    <xf numFmtId="0" fontId="5" fillId="0" borderId="13" xfId="1" applyNumberFormat="1" applyFont="1" applyFill="1" applyBorder="1" applyAlignment="1">
      <alignment horizontal="left" wrapText="1"/>
    </xf>
    <xf numFmtId="0" fontId="0" fillId="0" borderId="14" xfId="0" applyBorder="1" applyAlignment="1"/>
    <xf numFmtId="44" fontId="9" fillId="0" borderId="3" xfId="0" applyNumberFormat="1" applyFont="1" applyFill="1" applyBorder="1" applyAlignment="1">
      <alignment horizontal="left" wrapText="1"/>
    </xf>
    <xf numFmtId="44" fontId="4" fillId="0" borderId="3" xfId="0" applyNumberFormat="1" applyFont="1" applyFill="1" applyBorder="1" applyAlignment="1">
      <alignment horizontal="left" wrapText="1"/>
    </xf>
    <xf numFmtId="0" fontId="6" fillId="0" borderId="15" xfId="0" applyFont="1" applyFill="1" applyBorder="1" applyAlignment="1"/>
    <xf numFmtId="0" fontId="0" fillId="0" borderId="16" xfId="0" applyBorder="1" applyAlignment="1"/>
    <xf numFmtId="0" fontId="0" fillId="0" borderId="17" xfId="0" applyBorder="1" applyAlignment="1"/>
    <xf numFmtId="0" fontId="6" fillId="0" borderId="18" xfId="0" applyFont="1" applyFill="1" applyBorder="1" applyAlignment="1"/>
    <xf numFmtId="0" fontId="0" fillId="0" borderId="0" xfId="0" applyBorder="1" applyAlignment="1"/>
    <xf numFmtId="0" fontId="0" fillId="0" borderId="19" xfId="0" applyBorder="1" applyAlignment="1"/>
    <xf numFmtId="0" fontId="0" fillId="0" borderId="18" xfId="0" applyBorder="1" applyAlignment="1"/>
    <xf numFmtId="0" fontId="0" fillId="0" borderId="0" xfId="0" applyAlignment="1"/>
    <xf numFmtId="0" fontId="0" fillId="0" borderId="20" xfId="0" applyBorder="1" applyAlignment="1"/>
    <xf numFmtId="0" fontId="0" fillId="0" borderId="21" xfId="0" applyBorder="1" applyAlignment="1"/>
    <xf numFmtId="0" fontId="0" fillId="0" borderId="22" xfId="0" applyBorder="1" applyAlignment="1"/>
    <xf numFmtId="44" fontId="17" fillId="0" borderId="3" xfId="0" applyNumberFormat="1" applyFont="1" applyFill="1" applyBorder="1" applyAlignment="1">
      <alignment horizontal="left" wrapText="1"/>
    </xf>
  </cellXfs>
  <cellStyles count="2">
    <cellStyle name="Normal 2" xfId="1"/>
    <cellStyle name="Κανονικό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emf"/><Relationship Id="rId21" Type="http://schemas.openxmlformats.org/officeDocument/2006/relationships/image" Target="../media/image21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63" Type="http://schemas.openxmlformats.org/officeDocument/2006/relationships/image" Target="../media/image63.emf"/><Relationship Id="rId68" Type="http://schemas.openxmlformats.org/officeDocument/2006/relationships/image" Target="../media/image68.emf"/><Relationship Id="rId16" Type="http://schemas.openxmlformats.org/officeDocument/2006/relationships/image" Target="../media/image1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66" Type="http://schemas.openxmlformats.org/officeDocument/2006/relationships/image" Target="../media/image66.emf"/><Relationship Id="rId74" Type="http://schemas.openxmlformats.org/officeDocument/2006/relationships/image" Target="../media/image74.emf"/><Relationship Id="rId5" Type="http://schemas.openxmlformats.org/officeDocument/2006/relationships/image" Target="../media/image5.emf"/><Relationship Id="rId61" Type="http://schemas.openxmlformats.org/officeDocument/2006/relationships/image" Target="../media/image61.emf"/><Relationship Id="rId19" Type="http://schemas.openxmlformats.org/officeDocument/2006/relationships/image" Target="../media/image1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56" Type="http://schemas.openxmlformats.org/officeDocument/2006/relationships/image" Target="../media/image56.emf"/><Relationship Id="rId64" Type="http://schemas.openxmlformats.org/officeDocument/2006/relationships/image" Target="../media/image64.emf"/><Relationship Id="rId69" Type="http://schemas.openxmlformats.org/officeDocument/2006/relationships/image" Target="../media/image69.emf"/><Relationship Id="rId77" Type="http://schemas.openxmlformats.org/officeDocument/2006/relationships/image" Target="../media/image77.png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72" Type="http://schemas.openxmlformats.org/officeDocument/2006/relationships/image" Target="../media/image72.emf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emf"/><Relationship Id="rId59" Type="http://schemas.openxmlformats.org/officeDocument/2006/relationships/image" Target="../media/image59.emf"/><Relationship Id="rId67" Type="http://schemas.openxmlformats.org/officeDocument/2006/relationships/image" Target="../media/image67.emf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54" Type="http://schemas.openxmlformats.org/officeDocument/2006/relationships/image" Target="../media/image54.emf"/><Relationship Id="rId62" Type="http://schemas.openxmlformats.org/officeDocument/2006/relationships/image" Target="../media/image62.emf"/><Relationship Id="rId70" Type="http://schemas.openxmlformats.org/officeDocument/2006/relationships/image" Target="../media/image70.emf"/><Relationship Id="rId75" Type="http://schemas.openxmlformats.org/officeDocument/2006/relationships/image" Target="../media/image75.jpe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emf"/><Relationship Id="rId57" Type="http://schemas.openxmlformats.org/officeDocument/2006/relationships/image" Target="../media/image57.emf"/><Relationship Id="rId10" Type="http://schemas.openxmlformats.org/officeDocument/2006/relationships/image" Target="../media/image10.emf"/><Relationship Id="rId31" Type="http://schemas.openxmlformats.org/officeDocument/2006/relationships/image" Target="../media/image31.emf"/><Relationship Id="rId44" Type="http://schemas.openxmlformats.org/officeDocument/2006/relationships/image" Target="../media/image44.emf"/><Relationship Id="rId52" Type="http://schemas.openxmlformats.org/officeDocument/2006/relationships/image" Target="../media/image52.emf"/><Relationship Id="rId60" Type="http://schemas.openxmlformats.org/officeDocument/2006/relationships/image" Target="../media/image60.emf"/><Relationship Id="rId65" Type="http://schemas.openxmlformats.org/officeDocument/2006/relationships/image" Target="../media/image65.emf"/><Relationship Id="rId73" Type="http://schemas.openxmlformats.org/officeDocument/2006/relationships/image" Target="../media/image73.emf"/><Relationship Id="rId78" Type="http://schemas.openxmlformats.org/officeDocument/2006/relationships/image" Target="../media/image78.jpg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9" Type="http://schemas.openxmlformats.org/officeDocument/2006/relationships/image" Target="../media/image39.emf"/><Relationship Id="rId34" Type="http://schemas.openxmlformats.org/officeDocument/2006/relationships/image" Target="../media/image34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76" Type="http://schemas.openxmlformats.org/officeDocument/2006/relationships/image" Target="../media/image76.jpeg"/><Relationship Id="rId7" Type="http://schemas.openxmlformats.org/officeDocument/2006/relationships/image" Target="../media/image7.emf"/><Relationship Id="rId71" Type="http://schemas.openxmlformats.org/officeDocument/2006/relationships/image" Target="../media/image71.emf"/><Relationship Id="rId2" Type="http://schemas.openxmlformats.org/officeDocument/2006/relationships/image" Target="../media/image2.emf"/><Relationship Id="rId29" Type="http://schemas.openxmlformats.org/officeDocument/2006/relationships/image" Target="../media/image2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501650</xdr:colOff>
      <xdr:row>13</xdr:row>
      <xdr:rowOff>152400</xdr:rowOff>
    </xdr:from>
    <xdr:to>
      <xdr:col>0</xdr:col>
      <xdr:colOff>1181100</xdr:colOff>
      <xdr:row>14</xdr:row>
      <xdr:rowOff>603250</xdr:rowOff>
    </xdr:to>
    <xdr:pic>
      <xdr:nvPicPr>
        <xdr:cNvPr id="5357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650" y="10274300"/>
          <a:ext cx="679450" cy="95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241300</xdr:colOff>
      <xdr:row>9</xdr:row>
      <xdr:rowOff>107950</xdr:rowOff>
    </xdr:from>
    <xdr:to>
      <xdr:col>0</xdr:col>
      <xdr:colOff>1320800</xdr:colOff>
      <xdr:row>10</xdr:row>
      <xdr:rowOff>666750</xdr:rowOff>
    </xdr:to>
    <xdr:pic>
      <xdr:nvPicPr>
        <xdr:cNvPr id="5358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7689850"/>
          <a:ext cx="10795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260350</xdr:colOff>
      <xdr:row>11</xdr:row>
      <xdr:rowOff>107950</xdr:rowOff>
    </xdr:from>
    <xdr:to>
      <xdr:col>0</xdr:col>
      <xdr:colOff>1358900</xdr:colOff>
      <xdr:row>12</xdr:row>
      <xdr:rowOff>628650</xdr:rowOff>
    </xdr:to>
    <xdr:pic>
      <xdr:nvPicPr>
        <xdr:cNvPr id="5359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50" y="8959850"/>
          <a:ext cx="10985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241300</xdr:colOff>
      <xdr:row>23</xdr:row>
      <xdr:rowOff>25400</xdr:rowOff>
    </xdr:from>
    <xdr:to>
      <xdr:col>0</xdr:col>
      <xdr:colOff>1358900</xdr:colOff>
      <xdr:row>24</xdr:row>
      <xdr:rowOff>660400</xdr:rowOff>
    </xdr:to>
    <xdr:pic>
      <xdr:nvPicPr>
        <xdr:cNvPr id="5360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6421100"/>
          <a:ext cx="11176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15</xdr:row>
      <xdr:rowOff>133350</xdr:rowOff>
    </xdr:from>
    <xdr:to>
      <xdr:col>0</xdr:col>
      <xdr:colOff>1155700</xdr:colOff>
      <xdr:row>16</xdr:row>
      <xdr:rowOff>685800</xdr:rowOff>
    </xdr:to>
    <xdr:pic>
      <xdr:nvPicPr>
        <xdr:cNvPr id="5361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1449050"/>
          <a:ext cx="679450" cy="1060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260350</xdr:colOff>
      <xdr:row>17</xdr:row>
      <xdr:rowOff>133350</xdr:rowOff>
    </xdr:from>
    <xdr:to>
      <xdr:col>0</xdr:col>
      <xdr:colOff>1358900</xdr:colOff>
      <xdr:row>18</xdr:row>
      <xdr:rowOff>698500</xdr:rowOff>
    </xdr:to>
    <xdr:pic>
      <xdr:nvPicPr>
        <xdr:cNvPr id="5362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50" y="12719050"/>
          <a:ext cx="1098550" cy="1073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19</xdr:row>
      <xdr:rowOff>38100</xdr:rowOff>
    </xdr:from>
    <xdr:to>
      <xdr:col>0</xdr:col>
      <xdr:colOff>1219200</xdr:colOff>
      <xdr:row>20</xdr:row>
      <xdr:rowOff>609600</xdr:rowOff>
    </xdr:to>
    <xdr:pic>
      <xdr:nvPicPr>
        <xdr:cNvPr id="5363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893800"/>
          <a:ext cx="8001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21</xdr:row>
      <xdr:rowOff>95250</xdr:rowOff>
    </xdr:from>
    <xdr:to>
      <xdr:col>0</xdr:col>
      <xdr:colOff>1339850</xdr:colOff>
      <xdr:row>22</xdr:row>
      <xdr:rowOff>666750</xdr:rowOff>
    </xdr:to>
    <xdr:pic>
      <xdr:nvPicPr>
        <xdr:cNvPr id="5364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220950"/>
          <a:ext cx="95885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26</xdr:row>
      <xdr:rowOff>50800</xdr:rowOff>
    </xdr:from>
    <xdr:to>
      <xdr:col>0</xdr:col>
      <xdr:colOff>1358900</xdr:colOff>
      <xdr:row>27</xdr:row>
      <xdr:rowOff>698500</xdr:rowOff>
    </xdr:to>
    <xdr:pic>
      <xdr:nvPicPr>
        <xdr:cNvPr id="5365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8351500"/>
          <a:ext cx="996950" cy="1155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241300</xdr:colOff>
      <xdr:row>28</xdr:row>
      <xdr:rowOff>95250</xdr:rowOff>
    </xdr:from>
    <xdr:to>
      <xdr:col>0</xdr:col>
      <xdr:colOff>1377950</xdr:colOff>
      <xdr:row>29</xdr:row>
      <xdr:rowOff>666750</xdr:rowOff>
    </xdr:to>
    <xdr:pic>
      <xdr:nvPicPr>
        <xdr:cNvPr id="5366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9665950"/>
          <a:ext cx="113665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349250</xdr:colOff>
      <xdr:row>30</xdr:row>
      <xdr:rowOff>38100</xdr:rowOff>
    </xdr:from>
    <xdr:to>
      <xdr:col>0</xdr:col>
      <xdr:colOff>1168400</xdr:colOff>
      <xdr:row>31</xdr:row>
      <xdr:rowOff>666750</xdr:rowOff>
    </xdr:to>
    <xdr:pic>
      <xdr:nvPicPr>
        <xdr:cNvPr id="5367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250" y="20878800"/>
          <a:ext cx="819150" cy="1136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317500</xdr:colOff>
      <xdr:row>32</xdr:row>
      <xdr:rowOff>50800</xdr:rowOff>
    </xdr:from>
    <xdr:to>
      <xdr:col>0</xdr:col>
      <xdr:colOff>1250950</xdr:colOff>
      <xdr:row>33</xdr:row>
      <xdr:rowOff>685800</xdr:rowOff>
    </xdr:to>
    <xdr:pic>
      <xdr:nvPicPr>
        <xdr:cNvPr id="5368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22161500"/>
          <a:ext cx="93345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34</xdr:row>
      <xdr:rowOff>38100</xdr:rowOff>
    </xdr:from>
    <xdr:to>
      <xdr:col>0</xdr:col>
      <xdr:colOff>1270000</xdr:colOff>
      <xdr:row>35</xdr:row>
      <xdr:rowOff>685800</xdr:rowOff>
    </xdr:to>
    <xdr:pic>
      <xdr:nvPicPr>
        <xdr:cNvPr id="5369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3418800"/>
          <a:ext cx="908050" cy="1155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349250</xdr:colOff>
      <xdr:row>36</xdr:row>
      <xdr:rowOff>76200</xdr:rowOff>
    </xdr:from>
    <xdr:to>
      <xdr:col>0</xdr:col>
      <xdr:colOff>1168400</xdr:colOff>
      <xdr:row>37</xdr:row>
      <xdr:rowOff>717550</xdr:rowOff>
    </xdr:to>
    <xdr:pic>
      <xdr:nvPicPr>
        <xdr:cNvPr id="5370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250" y="24726900"/>
          <a:ext cx="819150" cy="114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292100</xdr:colOff>
      <xdr:row>38</xdr:row>
      <xdr:rowOff>69850</xdr:rowOff>
    </xdr:from>
    <xdr:to>
      <xdr:col>0</xdr:col>
      <xdr:colOff>1206500</xdr:colOff>
      <xdr:row>39</xdr:row>
      <xdr:rowOff>704850</xdr:rowOff>
    </xdr:to>
    <xdr:pic>
      <xdr:nvPicPr>
        <xdr:cNvPr id="5371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5990550"/>
          <a:ext cx="9144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469900</xdr:colOff>
      <xdr:row>40</xdr:row>
      <xdr:rowOff>38100</xdr:rowOff>
    </xdr:from>
    <xdr:to>
      <xdr:col>0</xdr:col>
      <xdr:colOff>1066800</xdr:colOff>
      <xdr:row>41</xdr:row>
      <xdr:rowOff>673100</xdr:rowOff>
    </xdr:to>
    <xdr:pic>
      <xdr:nvPicPr>
        <xdr:cNvPr id="5372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" y="27228800"/>
          <a:ext cx="5969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120650</xdr:colOff>
      <xdr:row>45</xdr:row>
      <xdr:rowOff>12700</xdr:rowOff>
    </xdr:from>
    <xdr:to>
      <xdr:col>0</xdr:col>
      <xdr:colOff>1397000</xdr:colOff>
      <xdr:row>46</xdr:row>
      <xdr:rowOff>495300</xdr:rowOff>
    </xdr:to>
    <xdr:pic>
      <xdr:nvPicPr>
        <xdr:cNvPr id="5373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30378400"/>
          <a:ext cx="12763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107950</xdr:colOff>
      <xdr:row>47</xdr:row>
      <xdr:rowOff>177800</xdr:rowOff>
    </xdr:from>
    <xdr:to>
      <xdr:col>0</xdr:col>
      <xdr:colOff>1377950</xdr:colOff>
      <xdr:row>48</xdr:row>
      <xdr:rowOff>495300</xdr:rowOff>
    </xdr:to>
    <xdr:pic>
      <xdr:nvPicPr>
        <xdr:cNvPr id="5374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31813500"/>
          <a:ext cx="1270000" cy="82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196850</xdr:colOff>
      <xdr:row>49</xdr:row>
      <xdr:rowOff>57150</xdr:rowOff>
    </xdr:from>
    <xdr:to>
      <xdr:col>0</xdr:col>
      <xdr:colOff>1479550</xdr:colOff>
      <xdr:row>50</xdr:row>
      <xdr:rowOff>571500</xdr:rowOff>
    </xdr:to>
    <xdr:pic>
      <xdr:nvPicPr>
        <xdr:cNvPr id="5375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32962850"/>
          <a:ext cx="1282700" cy="1022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158750</xdr:colOff>
      <xdr:row>51</xdr:row>
      <xdr:rowOff>114300</xdr:rowOff>
    </xdr:from>
    <xdr:to>
      <xdr:col>0</xdr:col>
      <xdr:colOff>1485900</xdr:colOff>
      <xdr:row>52</xdr:row>
      <xdr:rowOff>533400</xdr:rowOff>
    </xdr:to>
    <xdr:pic>
      <xdr:nvPicPr>
        <xdr:cNvPr id="5376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34290000"/>
          <a:ext cx="1327150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158750</xdr:colOff>
      <xdr:row>53</xdr:row>
      <xdr:rowOff>177800</xdr:rowOff>
    </xdr:from>
    <xdr:to>
      <xdr:col>0</xdr:col>
      <xdr:colOff>1397000</xdr:colOff>
      <xdr:row>54</xdr:row>
      <xdr:rowOff>577850</xdr:rowOff>
    </xdr:to>
    <xdr:pic>
      <xdr:nvPicPr>
        <xdr:cNvPr id="5377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35623500"/>
          <a:ext cx="1238250" cy="908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196850</xdr:colOff>
      <xdr:row>55</xdr:row>
      <xdr:rowOff>133350</xdr:rowOff>
    </xdr:from>
    <xdr:to>
      <xdr:col>0</xdr:col>
      <xdr:colOff>1447800</xdr:colOff>
      <xdr:row>56</xdr:row>
      <xdr:rowOff>685800</xdr:rowOff>
    </xdr:to>
    <xdr:pic>
      <xdr:nvPicPr>
        <xdr:cNvPr id="5378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36849050"/>
          <a:ext cx="1250950" cy="1060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158750</xdr:colOff>
      <xdr:row>57</xdr:row>
      <xdr:rowOff>146050</xdr:rowOff>
    </xdr:from>
    <xdr:to>
      <xdr:col>0</xdr:col>
      <xdr:colOff>1377950</xdr:colOff>
      <xdr:row>58</xdr:row>
      <xdr:rowOff>628650</xdr:rowOff>
    </xdr:to>
    <xdr:pic>
      <xdr:nvPicPr>
        <xdr:cNvPr id="5379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38131750"/>
          <a:ext cx="12192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349250</xdr:colOff>
      <xdr:row>60</xdr:row>
      <xdr:rowOff>95250</xdr:rowOff>
    </xdr:from>
    <xdr:to>
      <xdr:col>0</xdr:col>
      <xdr:colOff>1339850</xdr:colOff>
      <xdr:row>61</xdr:row>
      <xdr:rowOff>895350</xdr:rowOff>
    </xdr:to>
    <xdr:pic>
      <xdr:nvPicPr>
        <xdr:cNvPr id="5380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250" y="39985950"/>
          <a:ext cx="990600" cy="130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298450</xdr:colOff>
      <xdr:row>62</xdr:row>
      <xdr:rowOff>190500</xdr:rowOff>
    </xdr:from>
    <xdr:to>
      <xdr:col>0</xdr:col>
      <xdr:colOff>1276350</xdr:colOff>
      <xdr:row>63</xdr:row>
      <xdr:rowOff>908050</xdr:rowOff>
    </xdr:to>
    <xdr:pic>
      <xdr:nvPicPr>
        <xdr:cNvPr id="5381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450" y="41605200"/>
          <a:ext cx="977900" cy="122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298450</xdr:colOff>
      <xdr:row>64</xdr:row>
      <xdr:rowOff>120650</xdr:rowOff>
    </xdr:from>
    <xdr:to>
      <xdr:col>0</xdr:col>
      <xdr:colOff>1358900</xdr:colOff>
      <xdr:row>65</xdr:row>
      <xdr:rowOff>914400</xdr:rowOff>
    </xdr:to>
    <xdr:pic>
      <xdr:nvPicPr>
        <xdr:cNvPr id="5382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450" y="43059350"/>
          <a:ext cx="1060450" cy="1301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66</xdr:row>
      <xdr:rowOff>203200</xdr:rowOff>
    </xdr:from>
    <xdr:to>
      <xdr:col>0</xdr:col>
      <xdr:colOff>1238250</xdr:colOff>
      <xdr:row>67</xdr:row>
      <xdr:rowOff>876300</xdr:rowOff>
    </xdr:to>
    <xdr:pic>
      <xdr:nvPicPr>
        <xdr:cNvPr id="5383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44665900"/>
          <a:ext cx="9906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292100</xdr:colOff>
      <xdr:row>68</xdr:row>
      <xdr:rowOff>190500</xdr:rowOff>
    </xdr:from>
    <xdr:to>
      <xdr:col>0</xdr:col>
      <xdr:colOff>1257300</xdr:colOff>
      <xdr:row>69</xdr:row>
      <xdr:rowOff>876300</xdr:rowOff>
    </xdr:to>
    <xdr:pic>
      <xdr:nvPicPr>
        <xdr:cNvPr id="5384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46177200"/>
          <a:ext cx="965200" cy="1193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292100</xdr:colOff>
      <xdr:row>70</xdr:row>
      <xdr:rowOff>177800</xdr:rowOff>
    </xdr:from>
    <xdr:to>
      <xdr:col>0</xdr:col>
      <xdr:colOff>1238250</xdr:colOff>
      <xdr:row>71</xdr:row>
      <xdr:rowOff>857250</xdr:rowOff>
    </xdr:to>
    <xdr:pic>
      <xdr:nvPicPr>
        <xdr:cNvPr id="5385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47688500"/>
          <a:ext cx="946150" cy="1187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330200</xdr:colOff>
      <xdr:row>72</xdr:row>
      <xdr:rowOff>190500</xdr:rowOff>
    </xdr:from>
    <xdr:to>
      <xdr:col>0</xdr:col>
      <xdr:colOff>1219200</xdr:colOff>
      <xdr:row>73</xdr:row>
      <xdr:rowOff>704850</xdr:rowOff>
    </xdr:to>
    <xdr:pic>
      <xdr:nvPicPr>
        <xdr:cNvPr id="5386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49225200"/>
          <a:ext cx="889000" cy="1022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336550</xdr:colOff>
      <xdr:row>74</xdr:row>
      <xdr:rowOff>190500</xdr:rowOff>
    </xdr:from>
    <xdr:to>
      <xdr:col>0</xdr:col>
      <xdr:colOff>1257300</xdr:colOff>
      <xdr:row>75</xdr:row>
      <xdr:rowOff>628650</xdr:rowOff>
    </xdr:to>
    <xdr:pic>
      <xdr:nvPicPr>
        <xdr:cNvPr id="5387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550" y="50495200"/>
          <a:ext cx="920750" cy="946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81</xdr:row>
      <xdr:rowOff>165100</xdr:rowOff>
    </xdr:from>
    <xdr:to>
      <xdr:col>0</xdr:col>
      <xdr:colOff>1358900</xdr:colOff>
      <xdr:row>82</xdr:row>
      <xdr:rowOff>666750</xdr:rowOff>
    </xdr:to>
    <xdr:pic>
      <xdr:nvPicPr>
        <xdr:cNvPr id="5388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55422800"/>
          <a:ext cx="11493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298450</xdr:colOff>
      <xdr:row>83</xdr:row>
      <xdr:rowOff>171450</xdr:rowOff>
    </xdr:from>
    <xdr:to>
      <xdr:col>0</xdr:col>
      <xdr:colOff>1238250</xdr:colOff>
      <xdr:row>84</xdr:row>
      <xdr:rowOff>685800</xdr:rowOff>
    </xdr:to>
    <xdr:pic>
      <xdr:nvPicPr>
        <xdr:cNvPr id="5389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450" y="56699150"/>
          <a:ext cx="939800" cy="1022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406400</xdr:colOff>
      <xdr:row>85</xdr:row>
      <xdr:rowOff>133350</xdr:rowOff>
    </xdr:from>
    <xdr:to>
      <xdr:col>0</xdr:col>
      <xdr:colOff>1339850</xdr:colOff>
      <xdr:row>86</xdr:row>
      <xdr:rowOff>647700</xdr:rowOff>
    </xdr:to>
    <xdr:pic>
      <xdr:nvPicPr>
        <xdr:cNvPr id="5390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57931050"/>
          <a:ext cx="933450" cy="1022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368300</xdr:colOff>
      <xdr:row>87</xdr:row>
      <xdr:rowOff>203200</xdr:rowOff>
    </xdr:from>
    <xdr:to>
      <xdr:col>0</xdr:col>
      <xdr:colOff>1295400</xdr:colOff>
      <xdr:row>88</xdr:row>
      <xdr:rowOff>666750</xdr:rowOff>
    </xdr:to>
    <xdr:pic>
      <xdr:nvPicPr>
        <xdr:cNvPr id="5391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59270900"/>
          <a:ext cx="9271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298450</xdr:colOff>
      <xdr:row>89</xdr:row>
      <xdr:rowOff>152400</xdr:rowOff>
    </xdr:from>
    <xdr:to>
      <xdr:col>0</xdr:col>
      <xdr:colOff>1377950</xdr:colOff>
      <xdr:row>90</xdr:row>
      <xdr:rowOff>628650</xdr:rowOff>
    </xdr:to>
    <xdr:pic>
      <xdr:nvPicPr>
        <xdr:cNvPr id="539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450" y="60490100"/>
          <a:ext cx="1079500" cy="984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101</xdr:row>
      <xdr:rowOff>114300</xdr:rowOff>
    </xdr:from>
    <xdr:to>
      <xdr:col>0</xdr:col>
      <xdr:colOff>1295400</xdr:colOff>
      <xdr:row>102</xdr:row>
      <xdr:rowOff>609600</xdr:rowOff>
    </xdr:to>
    <xdr:pic>
      <xdr:nvPicPr>
        <xdr:cNvPr id="5393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68224400"/>
          <a:ext cx="1047750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241300</xdr:colOff>
      <xdr:row>91</xdr:row>
      <xdr:rowOff>203200</xdr:rowOff>
    </xdr:from>
    <xdr:to>
      <xdr:col>0</xdr:col>
      <xdr:colOff>1454150</xdr:colOff>
      <xdr:row>92</xdr:row>
      <xdr:rowOff>666750</xdr:rowOff>
    </xdr:to>
    <xdr:pic>
      <xdr:nvPicPr>
        <xdr:cNvPr id="5394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61810900"/>
          <a:ext cx="12128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93</xdr:row>
      <xdr:rowOff>25400</xdr:rowOff>
    </xdr:from>
    <xdr:to>
      <xdr:col>0</xdr:col>
      <xdr:colOff>1320800</xdr:colOff>
      <xdr:row>94</xdr:row>
      <xdr:rowOff>590550</xdr:rowOff>
    </xdr:to>
    <xdr:pic>
      <xdr:nvPicPr>
        <xdr:cNvPr id="5395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62903100"/>
          <a:ext cx="1111250" cy="1073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336550</xdr:colOff>
      <xdr:row>97</xdr:row>
      <xdr:rowOff>177800</xdr:rowOff>
    </xdr:from>
    <xdr:to>
      <xdr:col>0</xdr:col>
      <xdr:colOff>1416050</xdr:colOff>
      <xdr:row>98</xdr:row>
      <xdr:rowOff>755650</xdr:rowOff>
    </xdr:to>
    <xdr:pic>
      <xdr:nvPicPr>
        <xdr:cNvPr id="5396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550" y="65671700"/>
          <a:ext cx="10795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99</xdr:row>
      <xdr:rowOff>120650</xdr:rowOff>
    </xdr:from>
    <xdr:to>
      <xdr:col>0</xdr:col>
      <xdr:colOff>1358900</xdr:colOff>
      <xdr:row>100</xdr:row>
      <xdr:rowOff>666750</xdr:rowOff>
    </xdr:to>
    <xdr:pic>
      <xdr:nvPicPr>
        <xdr:cNvPr id="5397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66960750"/>
          <a:ext cx="1187450" cy="105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260350</xdr:colOff>
      <xdr:row>103</xdr:row>
      <xdr:rowOff>76200</xdr:rowOff>
    </xdr:from>
    <xdr:to>
      <xdr:col>0</xdr:col>
      <xdr:colOff>1358900</xdr:colOff>
      <xdr:row>104</xdr:row>
      <xdr:rowOff>628650</xdr:rowOff>
    </xdr:to>
    <xdr:pic>
      <xdr:nvPicPr>
        <xdr:cNvPr id="5398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50" y="69456300"/>
          <a:ext cx="1098550" cy="1060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387350</xdr:colOff>
      <xdr:row>106</xdr:row>
      <xdr:rowOff>152400</xdr:rowOff>
    </xdr:from>
    <xdr:to>
      <xdr:col>0</xdr:col>
      <xdr:colOff>1200150</xdr:colOff>
      <xdr:row>107</xdr:row>
      <xdr:rowOff>628650</xdr:rowOff>
    </xdr:to>
    <xdr:pic>
      <xdr:nvPicPr>
        <xdr:cNvPr id="5399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71437500"/>
          <a:ext cx="812800" cy="984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108</xdr:row>
      <xdr:rowOff>107950</xdr:rowOff>
    </xdr:from>
    <xdr:to>
      <xdr:col>0</xdr:col>
      <xdr:colOff>1181100</xdr:colOff>
      <xdr:row>109</xdr:row>
      <xdr:rowOff>571500</xdr:rowOff>
    </xdr:to>
    <xdr:pic>
      <xdr:nvPicPr>
        <xdr:cNvPr id="5400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72663050"/>
          <a:ext cx="7810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406400</xdr:colOff>
      <xdr:row>110</xdr:row>
      <xdr:rowOff>133350</xdr:rowOff>
    </xdr:from>
    <xdr:to>
      <xdr:col>0</xdr:col>
      <xdr:colOff>1181100</xdr:colOff>
      <xdr:row>111</xdr:row>
      <xdr:rowOff>590550</xdr:rowOff>
    </xdr:to>
    <xdr:pic>
      <xdr:nvPicPr>
        <xdr:cNvPr id="5401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73958450"/>
          <a:ext cx="774700" cy="96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112</xdr:row>
      <xdr:rowOff>133350</xdr:rowOff>
    </xdr:from>
    <xdr:to>
      <xdr:col>0</xdr:col>
      <xdr:colOff>1181100</xdr:colOff>
      <xdr:row>113</xdr:row>
      <xdr:rowOff>590550</xdr:rowOff>
    </xdr:to>
    <xdr:pic>
      <xdr:nvPicPr>
        <xdr:cNvPr id="5402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75228450"/>
          <a:ext cx="781050" cy="96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349250</xdr:colOff>
      <xdr:row>114</xdr:row>
      <xdr:rowOff>107950</xdr:rowOff>
    </xdr:from>
    <xdr:to>
      <xdr:col>0</xdr:col>
      <xdr:colOff>1136650</xdr:colOff>
      <xdr:row>115</xdr:row>
      <xdr:rowOff>552450</xdr:rowOff>
    </xdr:to>
    <xdr:pic>
      <xdr:nvPicPr>
        <xdr:cNvPr id="5403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250" y="76473050"/>
          <a:ext cx="7874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330200</xdr:colOff>
      <xdr:row>116</xdr:row>
      <xdr:rowOff>120650</xdr:rowOff>
    </xdr:from>
    <xdr:to>
      <xdr:col>0</xdr:col>
      <xdr:colOff>1117600</xdr:colOff>
      <xdr:row>117</xdr:row>
      <xdr:rowOff>590550</xdr:rowOff>
    </xdr:to>
    <xdr:pic>
      <xdr:nvPicPr>
        <xdr:cNvPr id="5404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77755750"/>
          <a:ext cx="787400" cy="97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118</xdr:row>
      <xdr:rowOff>152400</xdr:rowOff>
    </xdr:from>
    <xdr:to>
      <xdr:col>0</xdr:col>
      <xdr:colOff>1136650</xdr:colOff>
      <xdr:row>119</xdr:row>
      <xdr:rowOff>590550</xdr:rowOff>
    </xdr:to>
    <xdr:pic>
      <xdr:nvPicPr>
        <xdr:cNvPr id="5405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9057500"/>
          <a:ext cx="774700" cy="946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336550</xdr:colOff>
      <xdr:row>120</xdr:row>
      <xdr:rowOff>120650</xdr:rowOff>
    </xdr:from>
    <xdr:to>
      <xdr:col>0</xdr:col>
      <xdr:colOff>1117600</xdr:colOff>
      <xdr:row>121</xdr:row>
      <xdr:rowOff>571500</xdr:rowOff>
    </xdr:to>
    <xdr:pic>
      <xdr:nvPicPr>
        <xdr:cNvPr id="5406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550" y="80295750"/>
          <a:ext cx="781050" cy="95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123</xdr:row>
      <xdr:rowOff>190500</xdr:rowOff>
    </xdr:from>
    <xdr:to>
      <xdr:col>0</xdr:col>
      <xdr:colOff>1181100</xdr:colOff>
      <xdr:row>124</xdr:row>
      <xdr:rowOff>647700</xdr:rowOff>
    </xdr:to>
    <xdr:pic>
      <xdr:nvPicPr>
        <xdr:cNvPr id="5407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82270600"/>
          <a:ext cx="781050" cy="96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368300</xdr:colOff>
      <xdr:row>125</xdr:row>
      <xdr:rowOff>152400</xdr:rowOff>
    </xdr:from>
    <xdr:to>
      <xdr:col>0</xdr:col>
      <xdr:colOff>1155700</xdr:colOff>
      <xdr:row>126</xdr:row>
      <xdr:rowOff>628650</xdr:rowOff>
    </xdr:to>
    <xdr:pic>
      <xdr:nvPicPr>
        <xdr:cNvPr id="540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83502500"/>
          <a:ext cx="787400" cy="984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387350</xdr:colOff>
      <xdr:row>127</xdr:row>
      <xdr:rowOff>107950</xdr:rowOff>
    </xdr:from>
    <xdr:to>
      <xdr:col>0</xdr:col>
      <xdr:colOff>1155700</xdr:colOff>
      <xdr:row>128</xdr:row>
      <xdr:rowOff>552450</xdr:rowOff>
    </xdr:to>
    <xdr:pic>
      <xdr:nvPicPr>
        <xdr:cNvPr id="5409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84728050"/>
          <a:ext cx="76835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368300</xdr:colOff>
      <xdr:row>129</xdr:row>
      <xdr:rowOff>146050</xdr:rowOff>
    </xdr:from>
    <xdr:to>
      <xdr:col>0</xdr:col>
      <xdr:colOff>1181100</xdr:colOff>
      <xdr:row>130</xdr:row>
      <xdr:rowOff>609600</xdr:rowOff>
    </xdr:to>
    <xdr:pic>
      <xdr:nvPicPr>
        <xdr:cNvPr id="5410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86036150"/>
          <a:ext cx="8128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387350</xdr:colOff>
      <xdr:row>131</xdr:row>
      <xdr:rowOff>107950</xdr:rowOff>
    </xdr:from>
    <xdr:to>
      <xdr:col>0</xdr:col>
      <xdr:colOff>1155700</xdr:colOff>
      <xdr:row>132</xdr:row>
      <xdr:rowOff>552450</xdr:rowOff>
    </xdr:to>
    <xdr:pic>
      <xdr:nvPicPr>
        <xdr:cNvPr id="5411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87268050"/>
          <a:ext cx="76835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133</xdr:row>
      <xdr:rowOff>177800</xdr:rowOff>
    </xdr:from>
    <xdr:to>
      <xdr:col>0</xdr:col>
      <xdr:colOff>1200150</xdr:colOff>
      <xdr:row>134</xdr:row>
      <xdr:rowOff>571500</xdr:rowOff>
    </xdr:to>
    <xdr:pic>
      <xdr:nvPicPr>
        <xdr:cNvPr id="5412" name="Picture 95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88607900"/>
          <a:ext cx="800100" cy="90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136</xdr:row>
      <xdr:rowOff>133350</xdr:rowOff>
    </xdr:from>
    <xdr:to>
      <xdr:col>0</xdr:col>
      <xdr:colOff>1219200</xdr:colOff>
      <xdr:row>137</xdr:row>
      <xdr:rowOff>609600</xdr:rowOff>
    </xdr:to>
    <xdr:pic>
      <xdr:nvPicPr>
        <xdr:cNvPr id="5413" name="Picture 96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90468450"/>
          <a:ext cx="800100" cy="984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406400</xdr:colOff>
      <xdr:row>138</xdr:row>
      <xdr:rowOff>107950</xdr:rowOff>
    </xdr:from>
    <xdr:to>
      <xdr:col>0</xdr:col>
      <xdr:colOff>1200150</xdr:colOff>
      <xdr:row>139</xdr:row>
      <xdr:rowOff>571500</xdr:rowOff>
    </xdr:to>
    <xdr:pic>
      <xdr:nvPicPr>
        <xdr:cNvPr id="5414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91713050"/>
          <a:ext cx="7937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387350</xdr:colOff>
      <xdr:row>140</xdr:row>
      <xdr:rowOff>107950</xdr:rowOff>
    </xdr:from>
    <xdr:to>
      <xdr:col>0</xdr:col>
      <xdr:colOff>1181100</xdr:colOff>
      <xdr:row>141</xdr:row>
      <xdr:rowOff>552450</xdr:rowOff>
    </xdr:to>
    <xdr:pic>
      <xdr:nvPicPr>
        <xdr:cNvPr id="5415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92983050"/>
          <a:ext cx="79375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142</xdr:row>
      <xdr:rowOff>82550</xdr:rowOff>
    </xdr:from>
    <xdr:to>
      <xdr:col>0</xdr:col>
      <xdr:colOff>1181100</xdr:colOff>
      <xdr:row>143</xdr:row>
      <xdr:rowOff>571500</xdr:rowOff>
    </xdr:to>
    <xdr:pic>
      <xdr:nvPicPr>
        <xdr:cNvPr id="5416" name="Picture 99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94227650"/>
          <a:ext cx="819150" cy="99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144</xdr:row>
      <xdr:rowOff>95250</xdr:rowOff>
    </xdr:from>
    <xdr:to>
      <xdr:col>0</xdr:col>
      <xdr:colOff>1155700</xdr:colOff>
      <xdr:row>145</xdr:row>
      <xdr:rowOff>590550</xdr:rowOff>
    </xdr:to>
    <xdr:pic>
      <xdr:nvPicPr>
        <xdr:cNvPr id="5417" name="Picture 100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95510350"/>
          <a:ext cx="793750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368300</xdr:colOff>
      <xdr:row>146</xdr:row>
      <xdr:rowOff>95250</xdr:rowOff>
    </xdr:from>
    <xdr:to>
      <xdr:col>0</xdr:col>
      <xdr:colOff>1136650</xdr:colOff>
      <xdr:row>147</xdr:row>
      <xdr:rowOff>533400</xdr:rowOff>
    </xdr:to>
    <xdr:pic>
      <xdr:nvPicPr>
        <xdr:cNvPr id="5418" name="Picture 101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96780350"/>
          <a:ext cx="768350" cy="946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148</xdr:row>
      <xdr:rowOff>120650</xdr:rowOff>
    </xdr:from>
    <xdr:to>
      <xdr:col>0</xdr:col>
      <xdr:colOff>1136650</xdr:colOff>
      <xdr:row>149</xdr:row>
      <xdr:rowOff>590550</xdr:rowOff>
    </xdr:to>
    <xdr:pic>
      <xdr:nvPicPr>
        <xdr:cNvPr id="5419" name="Picture 102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8075750"/>
          <a:ext cx="755650" cy="97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151</xdr:row>
      <xdr:rowOff>76200</xdr:rowOff>
    </xdr:from>
    <xdr:to>
      <xdr:col>0</xdr:col>
      <xdr:colOff>1181100</xdr:colOff>
      <xdr:row>152</xdr:row>
      <xdr:rowOff>565150</xdr:rowOff>
    </xdr:to>
    <xdr:pic>
      <xdr:nvPicPr>
        <xdr:cNvPr id="5420" name="Picture 104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99936300"/>
          <a:ext cx="819150" cy="99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153</xdr:row>
      <xdr:rowOff>107950</xdr:rowOff>
    </xdr:from>
    <xdr:to>
      <xdr:col>0</xdr:col>
      <xdr:colOff>1168400</xdr:colOff>
      <xdr:row>154</xdr:row>
      <xdr:rowOff>533400</xdr:rowOff>
    </xdr:to>
    <xdr:pic>
      <xdr:nvPicPr>
        <xdr:cNvPr id="5421" name="Picture 105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01238050"/>
          <a:ext cx="7874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330200</xdr:colOff>
      <xdr:row>155</xdr:row>
      <xdr:rowOff>120650</xdr:rowOff>
    </xdr:from>
    <xdr:to>
      <xdr:col>0</xdr:col>
      <xdr:colOff>1149350</xdr:colOff>
      <xdr:row>156</xdr:row>
      <xdr:rowOff>622300</xdr:rowOff>
    </xdr:to>
    <xdr:pic>
      <xdr:nvPicPr>
        <xdr:cNvPr id="5422" name="Picture 106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02520750"/>
          <a:ext cx="8191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336550</xdr:colOff>
      <xdr:row>157</xdr:row>
      <xdr:rowOff>120650</xdr:rowOff>
    </xdr:from>
    <xdr:to>
      <xdr:col>0</xdr:col>
      <xdr:colOff>1130300</xdr:colOff>
      <xdr:row>158</xdr:row>
      <xdr:rowOff>590550</xdr:rowOff>
    </xdr:to>
    <xdr:pic>
      <xdr:nvPicPr>
        <xdr:cNvPr id="5423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550" y="103790750"/>
          <a:ext cx="793750" cy="97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317500</xdr:colOff>
      <xdr:row>159</xdr:row>
      <xdr:rowOff>120650</xdr:rowOff>
    </xdr:from>
    <xdr:to>
      <xdr:col>0</xdr:col>
      <xdr:colOff>1117600</xdr:colOff>
      <xdr:row>160</xdr:row>
      <xdr:rowOff>590550</xdr:rowOff>
    </xdr:to>
    <xdr:pic>
      <xdr:nvPicPr>
        <xdr:cNvPr id="5424" name="Picture 108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105060750"/>
          <a:ext cx="800100" cy="97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162</xdr:row>
      <xdr:rowOff>50800</xdr:rowOff>
    </xdr:from>
    <xdr:to>
      <xdr:col>0</xdr:col>
      <xdr:colOff>1377950</xdr:colOff>
      <xdr:row>163</xdr:row>
      <xdr:rowOff>666750</xdr:rowOff>
    </xdr:to>
    <xdr:pic>
      <xdr:nvPicPr>
        <xdr:cNvPr id="5425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06895900"/>
          <a:ext cx="95885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165</xdr:row>
      <xdr:rowOff>171450</xdr:rowOff>
    </xdr:from>
    <xdr:to>
      <xdr:col>0</xdr:col>
      <xdr:colOff>1155700</xdr:colOff>
      <xdr:row>166</xdr:row>
      <xdr:rowOff>628650</xdr:rowOff>
    </xdr:to>
    <xdr:pic>
      <xdr:nvPicPr>
        <xdr:cNvPr id="5426" name="Picture 111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08921550"/>
          <a:ext cx="736600" cy="96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368300</xdr:colOff>
      <xdr:row>167</xdr:row>
      <xdr:rowOff>82550</xdr:rowOff>
    </xdr:from>
    <xdr:to>
      <xdr:col>0</xdr:col>
      <xdr:colOff>1168400</xdr:colOff>
      <xdr:row>168</xdr:row>
      <xdr:rowOff>552450</xdr:rowOff>
    </xdr:to>
    <xdr:pic>
      <xdr:nvPicPr>
        <xdr:cNvPr id="5427" name="Picture 112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110102650"/>
          <a:ext cx="800100" cy="97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170</xdr:row>
      <xdr:rowOff>133350</xdr:rowOff>
    </xdr:from>
    <xdr:to>
      <xdr:col>0</xdr:col>
      <xdr:colOff>1250950</xdr:colOff>
      <xdr:row>171</xdr:row>
      <xdr:rowOff>609600</xdr:rowOff>
    </xdr:to>
    <xdr:pic>
      <xdr:nvPicPr>
        <xdr:cNvPr id="5428" name="Picture 113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12058450"/>
          <a:ext cx="984250" cy="984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330200</xdr:colOff>
      <xdr:row>42</xdr:row>
      <xdr:rowOff>120650</xdr:rowOff>
    </xdr:from>
    <xdr:to>
      <xdr:col>0</xdr:col>
      <xdr:colOff>1339850</xdr:colOff>
      <xdr:row>43</xdr:row>
      <xdr:rowOff>685800</xdr:rowOff>
    </xdr:to>
    <xdr:pic>
      <xdr:nvPicPr>
        <xdr:cNvPr id="5429" name="Picture 115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8581350"/>
          <a:ext cx="1009650" cy="1073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298450</xdr:colOff>
      <xdr:row>76</xdr:row>
      <xdr:rowOff>165100</xdr:rowOff>
    </xdr:from>
    <xdr:to>
      <xdr:col>0</xdr:col>
      <xdr:colOff>1219200</xdr:colOff>
      <xdr:row>77</xdr:row>
      <xdr:rowOff>819150</xdr:rowOff>
    </xdr:to>
    <xdr:pic>
      <xdr:nvPicPr>
        <xdr:cNvPr id="5430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450" y="51739800"/>
          <a:ext cx="9207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298450</xdr:colOff>
      <xdr:row>78</xdr:row>
      <xdr:rowOff>247650</xdr:rowOff>
    </xdr:from>
    <xdr:to>
      <xdr:col>0</xdr:col>
      <xdr:colOff>1320800</xdr:colOff>
      <xdr:row>79</xdr:row>
      <xdr:rowOff>895350</xdr:rowOff>
    </xdr:to>
    <xdr:pic>
      <xdr:nvPicPr>
        <xdr:cNvPr id="5431" name="Picture 1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450" y="53346350"/>
          <a:ext cx="1022350" cy="1155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336550</xdr:colOff>
      <xdr:row>95</xdr:row>
      <xdr:rowOff>171450</xdr:rowOff>
    </xdr:from>
    <xdr:to>
      <xdr:col>0</xdr:col>
      <xdr:colOff>1276350</xdr:colOff>
      <xdr:row>96</xdr:row>
      <xdr:rowOff>723900</xdr:rowOff>
    </xdr:to>
    <xdr:pic>
      <xdr:nvPicPr>
        <xdr:cNvPr id="5432" name="Picture 2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550" y="64319150"/>
          <a:ext cx="939800" cy="1060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241300</xdr:colOff>
      <xdr:row>172</xdr:row>
      <xdr:rowOff>146050</xdr:rowOff>
    </xdr:from>
    <xdr:to>
      <xdr:col>0</xdr:col>
      <xdr:colOff>1416050</xdr:colOff>
      <xdr:row>173</xdr:row>
      <xdr:rowOff>660400</xdr:rowOff>
    </xdr:to>
    <xdr:pic>
      <xdr:nvPicPr>
        <xdr:cNvPr id="5433" name="Εικόνα 4" descr="C:\Users\Christos\Desktop\INTERFORM\Νέος φάκελος\psygeio.png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13341150"/>
          <a:ext cx="1174750" cy="1022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0</xdr:row>
      <xdr:rowOff>2827867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522200" cy="28278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186"/>
  <sheetViews>
    <sheetView tabSelected="1" topLeftCell="A40" zoomScale="75" zoomScaleNormal="75" zoomScaleSheetLayoutView="100" workbookViewId="0">
      <selection activeCell="G40" sqref="G40"/>
    </sheetView>
  </sheetViews>
  <sheetFormatPr defaultColWidth="9.140625" defaultRowHeight="18" x14ac:dyDescent="0.25"/>
  <cols>
    <col min="1" max="1" width="22.7109375" style="17" customWidth="1"/>
    <col min="2" max="3" width="22.7109375" style="13" customWidth="1"/>
    <col min="4" max="4" width="27.7109375" style="13" customWidth="1"/>
    <col min="5" max="5" width="32.85546875" style="13" customWidth="1"/>
    <col min="6" max="6" width="15.7109375" style="2" customWidth="1"/>
    <col min="7" max="7" width="15.7109375" style="3" customWidth="1"/>
    <col min="8" max="8" width="18.7109375" style="4" customWidth="1"/>
    <col min="9" max="16384" width="9.140625" style="13"/>
  </cols>
  <sheetData>
    <row r="1" spans="1:9" s="11" customFormat="1" ht="318.60000000000002" customHeight="1" x14ac:dyDescent="0.55000000000000004">
      <c r="A1" s="57" t="s">
        <v>173</v>
      </c>
      <c r="B1" s="58"/>
      <c r="C1" s="58"/>
      <c r="D1" s="58"/>
      <c r="E1" s="58"/>
      <c r="F1" s="58"/>
      <c r="G1" s="58"/>
      <c r="H1" s="58"/>
      <c r="I1" s="18"/>
    </row>
    <row r="2" spans="1:9" s="12" customFormat="1" ht="39.950000000000003" customHeight="1" x14ac:dyDescent="0.2">
      <c r="A2" s="60" t="s">
        <v>166</v>
      </c>
      <c r="B2" s="60"/>
      <c r="C2" s="59"/>
      <c r="D2" s="59"/>
      <c r="E2" s="59"/>
      <c r="F2" s="59"/>
      <c r="G2" s="59"/>
      <c r="H2" s="59"/>
      <c r="I2" s="19"/>
    </row>
    <row r="3" spans="1:9" s="12" customFormat="1" ht="39.950000000000003" customHeight="1" x14ac:dyDescent="0.2">
      <c r="A3" s="24" t="s">
        <v>172</v>
      </c>
      <c r="B3" s="61"/>
      <c r="C3" s="61"/>
      <c r="D3" s="24" t="s">
        <v>167</v>
      </c>
      <c r="E3" s="23"/>
      <c r="F3" s="25" t="s">
        <v>158</v>
      </c>
      <c r="G3" s="61"/>
      <c r="H3" s="61"/>
      <c r="I3" s="19"/>
    </row>
    <row r="4" spans="1:9" s="12" customFormat="1" ht="39.950000000000003" customHeight="1" x14ac:dyDescent="0.2">
      <c r="A4" s="24" t="s">
        <v>160</v>
      </c>
      <c r="B4" s="59"/>
      <c r="C4" s="59"/>
      <c r="D4" s="24" t="s">
        <v>162</v>
      </c>
      <c r="E4" s="23"/>
      <c r="F4" s="22" t="s">
        <v>161</v>
      </c>
      <c r="G4" s="59"/>
      <c r="H4" s="59"/>
      <c r="I4" s="19"/>
    </row>
    <row r="5" spans="1:9" s="12" customFormat="1" ht="39.950000000000003" customHeight="1" x14ac:dyDescent="0.2">
      <c r="A5" s="24" t="s">
        <v>171</v>
      </c>
      <c r="B5" s="59"/>
      <c r="C5" s="59"/>
      <c r="D5" s="24" t="s">
        <v>168</v>
      </c>
      <c r="E5" s="23"/>
      <c r="F5" s="25" t="s">
        <v>169</v>
      </c>
      <c r="G5" s="61"/>
      <c r="H5" s="61"/>
      <c r="I5" s="19"/>
    </row>
    <row r="6" spans="1:9" s="12" customFormat="1" ht="39.950000000000003" customHeight="1" x14ac:dyDescent="0.2">
      <c r="A6" s="60" t="s">
        <v>159</v>
      </c>
      <c r="B6" s="60"/>
      <c r="C6" s="61"/>
      <c r="D6" s="61"/>
      <c r="E6" s="25" t="s">
        <v>177</v>
      </c>
      <c r="F6" s="61"/>
      <c r="G6" s="61"/>
      <c r="H6" s="61"/>
      <c r="I6" s="19"/>
    </row>
    <row r="7" spans="1:9" s="12" customFormat="1" ht="39.950000000000003" customHeight="1" x14ac:dyDescent="0.2">
      <c r="A7" s="60" t="s">
        <v>165</v>
      </c>
      <c r="B7" s="60"/>
      <c r="C7" s="59"/>
      <c r="D7" s="59"/>
      <c r="E7" s="24" t="s">
        <v>164</v>
      </c>
      <c r="F7" s="59"/>
      <c r="G7" s="59"/>
      <c r="H7" s="59"/>
      <c r="I7" s="19"/>
    </row>
    <row r="8" spans="1:9" s="12" customFormat="1" ht="39.950000000000003" customHeight="1" x14ac:dyDescent="0.2">
      <c r="A8" s="60" t="s">
        <v>163</v>
      </c>
      <c r="B8" s="60"/>
      <c r="C8" s="59"/>
      <c r="D8" s="59"/>
      <c r="E8" s="24" t="s">
        <v>170</v>
      </c>
      <c r="F8" s="59"/>
      <c r="G8" s="59"/>
      <c r="H8" s="59"/>
      <c r="I8" s="19"/>
    </row>
    <row r="9" spans="1:9" s="1" customFormat="1" ht="50.1" customHeight="1" x14ac:dyDescent="0.2">
      <c r="A9" s="40" t="s">
        <v>63</v>
      </c>
      <c r="B9" s="60" t="s">
        <v>58</v>
      </c>
      <c r="C9" s="60"/>
      <c r="D9" s="60"/>
      <c r="E9" s="60"/>
      <c r="F9" s="27" t="s">
        <v>59</v>
      </c>
      <c r="G9" s="28" t="s">
        <v>60</v>
      </c>
      <c r="H9" s="29" t="s">
        <v>61</v>
      </c>
      <c r="I9" s="20"/>
    </row>
    <row r="10" spans="1:9" ht="39.950000000000003" customHeight="1" x14ac:dyDescent="0.3">
      <c r="A10" s="68"/>
      <c r="B10" s="53" t="s">
        <v>2</v>
      </c>
      <c r="C10" s="53"/>
      <c r="D10" s="53"/>
      <c r="E10" s="53"/>
      <c r="F10" s="30"/>
      <c r="G10" s="31"/>
      <c r="H10" s="32"/>
      <c r="I10" s="17"/>
    </row>
    <row r="11" spans="1:9" ht="60" customHeight="1" x14ac:dyDescent="0.25">
      <c r="A11" s="52"/>
      <c r="B11" s="54" t="s">
        <v>57</v>
      </c>
      <c r="C11" s="54"/>
      <c r="D11" s="54"/>
      <c r="E11" s="54"/>
      <c r="F11" s="33">
        <v>12.5</v>
      </c>
      <c r="G11" s="34"/>
      <c r="H11" s="35">
        <f>F11*G11</f>
        <v>0</v>
      </c>
      <c r="I11" s="17"/>
    </row>
    <row r="12" spans="1:9" ht="39.950000000000003" customHeight="1" x14ac:dyDescent="0.3">
      <c r="A12" s="51"/>
      <c r="B12" s="53" t="s">
        <v>3</v>
      </c>
      <c r="C12" s="53"/>
      <c r="D12" s="53"/>
      <c r="E12" s="53"/>
      <c r="F12" s="30"/>
      <c r="G12" s="36"/>
      <c r="H12" s="32"/>
      <c r="I12" s="17"/>
    </row>
    <row r="13" spans="1:9" ht="60" customHeight="1" x14ac:dyDescent="0.25">
      <c r="A13" s="52"/>
      <c r="B13" s="54" t="s">
        <v>62</v>
      </c>
      <c r="C13" s="54"/>
      <c r="D13" s="54"/>
      <c r="E13" s="54"/>
      <c r="F13" s="33">
        <v>17</v>
      </c>
      <c r="G13" s="34"/>
      <c r="H13" s="35">
        <f>F13*G13</f>
        <v>0</v>
      </c>
      <c r="I13" s="17"/>
    </row>
    <row r="14" spans="1:9" ht="39.950000000000003" customHeight="1" x14ac:dyDescent="0.3">
      <c r="A14" s="51"/>
      <c r="B14" s="53" t="s">
        <v>4</v>
      </c>
      <c r="C14" s="53"/>
      <c r="D14" s="53"/>
      <c r="E14" s="53"/>
      <c r="F14" s="30"/>
      <c r="G14" s="36"/>
      <c r="H14" s="32"/>
      <c r="I14" s="17"/>
    </row>
    <row r="15" spans="1:9" ht="54" customHeight="1" x14ac:dyDescent="0.25">
      <c r="A15" s="52"/>
      <c r="B15" s="54" t="s">
        <v>64</v>
      </c>
      <c r="C15" s="54"/>
      <c r="D15" s="54"/>
      <c r="E15" s="54"/>
      <c r="F15" s="33">
        <v>7.5</v>
      </c>
      <c r="G15" s="34"/>
      <c r="H15" s="35">
        <f>F15*G15</f>
        <v>0</v>
      </c>
      <c r="I15" s="17"/>
    </row>
    <row r="16" spans="1:9" ht="39.950000000000003" customHeight="1" x14ac:dyDescent="0.3">
      <c r="A16" s="51"/>
      <c r="B16" s="53" t="s">
        <v>5</v>
      </c>
      <c r="C16" s="53"/>
      <c r="D16" s="53"/>
      <c r="E16" s="53"/>
      <c r="F16" s="30"/>
      <c r="G16" s="36"/>
      <c r="H16" s="32"/>
      <c r="I16" s="17"/>
    </row>
    <row r="17" spans="1:9" ht="60" customHeight="1" x14ac:dyDescent="0.25">
      <c r="A17" s="52"/>
      <c r="B17" s="54" t="s">
        <v>65</v>
      </c>
      <c r="C17" s="54"/>
      <c r="D17" s="54"/>
      <c r="E17" s="54"/>
      <c r="F17" s="33">
        <v>11</v>
      </c>
      <c r="G17" s="34"/>
      <c r="H17" s="35">
        <f>F17*G17</f>
        <v>0</v>
      </c>
      <c r="I17" s="17"/>
    </row>
    <row r="18" spans="1:9" ht="39.950000000000003" customHeight="1" x14ac:dyDescent="0.3">
      <c r="A18" s="51"/>
      <c r="B18" s="53" t="s">
        <v>6</v>
      </c>
      <c r="C18" s="53"/>
      <c r="D18" s="53"/>
      <c r="E18" s="53"/>
      <c r="F18" s="30"/>
      <c r="G18" s="36"/>
      <c r="H18" s="32"/>
      <c r="I18" s="17"/>
    </row>
    <row r="19" spans="1:9" ht="60" customHeight="1" x14ac:dyDescent="0.25">
      <c r="A19" s="52"/>
      <c r="B19" s="54" t="s">
        <v>186</v>
      </c>
      <c r="C19" s="54"/>
      <c r="D19" s="54"/>
      <c r="E19" s="54"/>
      <c r="F19" s="33">
        <v>40</v>
      </c>
      <c r="G19" s="34"/>
      <c r="H19" s="35">
        <f>F19*G19</f>
        <v>0</v>
      </c>
      <c r="I19" s="17"/>
    </row>
    <row r="20" spans="1:9" ht="39.950000000000003" customHeight="1" x14ac:dyDescent="0.3">
      <c r="A20" s="51"/>
      <c r="B20" s="53" t="s">
        <v>7</v>
      </c>
      <c r="C20" s="53"/>
      <c r="D20" s="53"/>
      <c r="E20" s="53"/>
      <c r="F20" s="30"/>
      <c r="G20" s="36"/>
      <c r="H20" s="32"/>
      <c r="I20" s="17"/>
    </row>
    <row r="21" spans="1:9" ht="60" customHeight="1" x14ac:dyDescent="0.25">
      <c r="A21" s="52"/>
      <c r="B21" s="54" t="s">
        <v>66</v>
      </c>
      <c r="C21" s="54"/>
      <c r="D21" s="54"/>
      <c r="E21" s="54"/>
      <c r="F21" s="33">
        <v>7</v>
      </c>
      <c r="G21" s="34"/>
      <c r="H21" s="35">
        <f>F21*G21</f>
        <v>0</v>
      </c>
      <c r="I21" s="17"/>
    </row>
    <row r="22" spans="1:9" ht="39.950000000000003" customHeight="1" x14ac:dyDescent="0.3">
      <c r="A22" s="51"/>
      <c r="B22" s="53" t="s">
        <v>8</v>
      </c>
      <c r="C22" s="53"/>
      <c r="D22" s="53"/>
      <c r="E22" s="53"/>
      <c r="F22" s="30"/>
      <c r="G22" s="36"/>
      <c r="H22" s="32"/>
      <c r="I22" s="17"/>
    </row>
    <row r="23" spans="1:9" ht="60" customHeight="1" x14ac:dyDescent="0.25">
      <c r="A23" s="52"/>
      <c r="B23" s="54" t="s">
        <v>67</v>
      </c>
      <c r="C23" s="54"/>
      <c r="D23" s="54"/>
      <c r="E23" s="54"/>
      <c r="F23" s="33">
        <v>11</v>
      </c>
      <c r="G23" s="34"/>
      <c r="H23" s="35">
        <f>F23*G23</f>
        <v>0</v>
      </c>
      <c r="I23" s="17"/>
    </row>
    <row r="24" spans="1:9" ht="39.950000000000003" customHeight="1" x14ac:dyDescent="0.3">
      <c r="A24" s="51"/>
      <c r="B24" s="53" t="s">
        <v>9</v>
      </c>
      <c r="C24" s="53"/>
      <c r="D24" s="53"/>
      <c r="E24" s="53"/>
      <c r="F24" s="30"/>
      <c r="G24" s="36"/>
      <c r="H24" s="32"/>
      <c r="I24" s="17"/>
    </row>
    <row r="25" spans="1:9" ht="60" customHeight="1" x14ac:dyDescent="0.25">
      <c r="A25" s="52"/>
      <c r="B25" s="54" t="s">
        <v>68</v>
      </c>
      <c r="C25" s="54"/>
      <c r="D25" s="54"/>
      <c r="E25" s="54"/>
      <c r="F25" s="33">
        <v>25</v>
      </c>
      <c r="G25" s="34"/>
      <c r="H25" s="35">
        <f>F25*G25</f>
        <v>0</v>
      </c>
      <c r="I25" s="17"/>
    </row>
    <row r="26" spans="1:9" ht="50.1" customHeight="1" x14ac:dyDescent="0.25">
      <c r="A26" s="26" t="s">
        <v>70</v>
      </c>
      <c r="B26" s="54" t="s">
        <v>69</v>
      </c>
      <c r="C26" s="54"/>
      <c r="D26" s="54"/>
      <c r="E26" s="54"/>
      <c r="F26" s="33"/>
      <c r="G26" s="37"/>
      <c r="H26" s="35"/>
      <c r="I26" s="17"/>
    </row>
    <row r="27" spans="1:9" ht="39.950000000000003" customHeight="1" x14ac:dyDescent="0.3">
      <c r="A27" s="51"/>
      <c r="B27" s="53" t="s">
        <v>10</v>
      </c>
      <c r="C27" s="53"/>
      <c r="D27" s="53"/>
      <c r="E27" s="53"/>
      <c r="F27" s="30"/>
      <c r="G27" s="36"/>
      <c r="H27" s="32"/>
      <c r="I27" s="17"/>
    </row>
    <row r="28" spans="1:9" ht="60" customHeight="1" x14ac:dyDescent="0.25">
      <c r="A28" s="52"/>
      <c r="B28" s="54" t="s">
        <v>71</v>
      </c>
      <c r="C28" s="54"/>
      <c r="D28" s="54"/>
      <c r="E28" s="54"/>
      <c r="F28" s="33">
        <v>25</v>
      </c>
      <c r="G28" s="34"/>
      <c r="H28" s="35">
        <f>F28*G28</f>
        <v>0</v>
      </c>
      <c r="I28" s="17"/>
    </row>
    <row r="29" spans="1:9" ht="39.950000000000003" customHeight="1" x14ac:dyDescent="0.3">
      <c r="A29" s="51"/>
      <c r="B29" s="53" t="s">
        <v>11</v>
      </c>
      <c r="C29" s="53"/>
      <c r="D29" s="53"/>
      <c r="E29" s="53"/>
      <c r="F29" s="30"/>
      <c r="G29" s="36"/>
      <c r="H29" s="32"/>
      <c r="I29" s="17"/>
    </row>
    <row r="30" spans="1:9" ht="60" customHeight="1" x14ac:dyDescent="0.25">
      <c r="A30" s="52"/>
      <c r="B30" s="54" t="s">
        <v>72</v>
      </c>
      <c r="C30" s="54"/>
      <c r="D30" s="54"/>
      <c r="E30" s="54"/>
      <c r="F30" s="33">
        <v>35</v>
      </c>
      <c r="G30" s="34"/>
      <c r="H30" s="35">
        <f>F30*G30</f>
        <v>0</v>
      </c>
      <c r="I30" s="17"/>
    </row>
    <row r="31" spans="1:9" ht="39.950000000000003" customHeight="1" x14ac:dyDescent="0.3">
      <c r="A31" s="51"/>
      <c r="B31" s="53" t="s">
        <v>12</v>
      </c>
      <c r="C31" s="53"/>
      <c r="D31" s="53"/>
      <c r="E31" s="53"/>
      <c r="F31" s="30"/>
      <c r="G31" s="36"/>
      <c r="H31" s="32"/>
      <c r="I31" s="17"/>
    </row>
    <row r="32" spans="1:9" ht="60" customHeight="1" x14ac:dyDescent="0.25">
      <c r="A32" s="52"/>
      <c r="B32" s="54" t="s">
        <v>73</v>
      </c>
      <c r="C32" s="54"/>
      <c r="D32" s="54"/>
      <c r="E32" s="54"/>
      <c r="F32" s="33">
        <v>70</v>
      </c>
      <c r="G32" s="34"/>
      <c r="H32" s="35">
        <f>F32*G32</f>
        <v>0</v>
      </c>
      <c r="I32" s="17"/>
    </row>
    <row r="33" spans="1:9" ht="39.950000000000003" customHeight="1" x14ac:dyDescent="0.3">
      <c r="A33" s="51"/>
      <c r="B33" s="53" t="s">
        <v>13</v>
      </c>
      <c r="C33" s="53"/>
      <c r="D33" s="53"/>
      <c r="E33" s="53"/>
      <c r="F33" s="30"/>
      <c r="G33" s="36"/>
      <c r="H33" s="32"/>
      <c r="I33" s="17"/>
    </row>
    <row r="34" spans="1:9" ht="60" customHeight="1" x14ac:dyDescent="0.25">
      <c r="A34" s="52"/>
      <c r="B34" s="54" t="s">
        <v>74</v>
      </c>
      <c r="C34" s="54"/>
      <c r="D34" s="54"/>
      <c r="E34" s="54"/>
      <c r="F34" s="33">
        <v>110</v>
      </c>
      <c r="G34" s="34"/>
      <c r="H34" s="35">
        <f>F34*G34</f>
        <v>0</v>
      </c>
      <c r="I34" s="17"/>
    </row>
    <row r="35" spans="1:9" ht="39.950000000000003" customHeight="1" x14ac:dyDescent="0.3">
      <c r="A35" s="51"/>
      <c r="B35" s="53" t="s">
        <v>14</v>
      </c>
      <c r="C35" s="53"/>
      <c r="D35" s="53"/>
      <c r="E35" s="53"/>
      <c r="F35" s="30"/>
      <c r="G35" s="36"/>
      <c r="H35" s="32"/>
      <c r="I35" s="17"/>
    </row>
    <row r="36" spans="1:9" ht="60" customHeight="1" x14ac:dyDescent="0.25">
      <c r="A36" s="52"/>
      <c r="B36" s="54" t="s">
        <v>75</v>
      </c>
      <c r="C36" s="54"/>
      <c r="D36" s="54"/>
      <c r="E36" s="54"/>
      <c r="F36" s="33">
        <v>45</v>
      </c>
      <c r="G36" s="34"/>
      <c r="H36" s="35">
        <f>F36*G36</f>
        <v>0</v>
      </c>
      <c r="I36" s="17"/>
    </row>
    <row r="37" spans="1:9" ht="39.950000000000003" customHeight="1" x14ac:dyDescent="0.3">
      <c r="A37" s="51"/>
      <c r="B37" s="53" t="s">
        <v>15</v>
      </c>
      <c r="C37" s="53"/>
      <c r="D37" s="53"/>
      <c r="E37" s="53"/>
      <c r="F37" s="30"/>
      <c r="G37" s="36"/>
      <c r="H37" s="32"/>
      <c r="I37" s="17"/>
    </row>
    <row r="38" spans="1:9" ht="60" customHeight="1" x14ac:dyDescent="0.25">
      <c r="A38" s="52"/>
      <c r="B38" s="54" t="s">
        <v>195</v>
      </c>
      <c r="C38" s="54"/>
      <c r="D38" s="54"/>
      <c r="E38" s="54"/>
      <c r="F38" s="33">
        <v>8</v>
      </c>
      <c r="G38" s="34"/>
      <c r="H38" s="35">
        <f>F38*G38</f>
        <v>0</v>
      </c>
      <c r="I38" s="17"/>
    </row>
    <row r="39" spans="1:9" ht="39.950000000000003" customHeight="1" x14ac:dyDescent="0.3">
      <c r="A39" s="51"/>
      <c r="B39" s="53" t="s">
        <v>16</v>
      </c>
      <c r="C39" s="53"/>
      <c r="D39" s="53"/>
      <c r="E39" s="53"/>
      <c r="F39" s="30"/>
      <c r="G39" s="36"/>
      <c r="H39" s="32"/>
      <c r="I39" s="17"/>
    </row>
    <row r="40" spans="1:9" ht="60" customHeight="1" x14ac:dyDescent="0.25">
      <c r="A40" s="52"/>
      <c r="B40" s="54" t="s">
        <v>203</v>
      </c>
      <c r="C40" s="54"/>
      <c r="D40" s="54"/>
      <c r="E40" s="54"/>
      <c r="F40" s="33">
        <v>18</v>
      </c>
      <c r="G40" s="34"/>
      <c r="H40" s="35">
        <f>F40*G40</f>
        <v>0</v>
      </c>
      <c r="I40" s="17"/>
    </row>
    <row r="41" spans="1:9" ht="39.950000000000003" customHeight="1" x14ac:dyDescent="0.3">
      <c r="A41" s="51"/>
      <c r="B41" s="53" t="s">
        <v>17</v>
      </c>
      <c r="C41" s="53"/>
      <c r="D41" s="53"/>
      <c r="E41" s="53"/>
      <c r="F41" s="30"/>
      <c r="G41" s="36"/>
      <c r="H41" s="32"/>
      <c r="I41" s="17"/>
    </row>
    <row r="42" spans="1:9" ht="60" customHeight="1" x14ac:dyDescent="0.25">
      <c r="A42" s="52"/>
      <c r="B42" s="54" t="s">
        <v>76</v>
      </c>
      <c r="C42" s="54"/>
      <c r="D42" s="54"/>
      <c r="E42" s="54"/>
      <c r="F42" s="33">
        <v>30</v>
      </c>
      <c r="G42" s="34"/>
      <c r="H42" s="35">
        <f>F42*G42</f>
        <v>0</v>
      </c>
      <c r="I42" s="17"/>
    </row>
    <row r="43" spans="1:9" ht="39.950000000000003" customHeight="1" x14ac:dyDescent="0.3">
      <c r="A43" s="51"/>
      <c r="B43" s="53" t="s">
        <v>180</v>
      </c>
      <c r="C43" s="53"/>
      <c r="D43" s="53"/>
      <c r="E43" s="53"/>
      <c r="F43" s="30"/>
      <c r="G43" s="36"/>
      <c r="H43" s="32"/>
      <c r="I43" s="17"/>
    </row>
    <row r="44" spans="1:9" ht="60" customHeight="1" x14ac:dyDescent="0.25">
      <c r="A44" s="52"/>
      <c r="B44" s="54" t="s">
        <v>141</v>
      </c>
      <c r="C44" s="54"/>
      <c r="D44" s="54"/>
      <c r="E44" s="54"/>
      <c r="F44" s="33">
        <v>40</v>
      </c>
      <c r="G44" s="34"/>
      <c r="H44" s="35">
        <f>F44*G44</f>
        <v>0</v>
      </c>
      <c r="I44" s="17"/>
    </row>
    <row r="45" spans="1:9" ht="50.1" customHeight="1" x14ac:dyDescent="0.25">
      <c r="A45" s="26" t="s">
        <v>77</v>
      </c>
      <c r="B45" s="54" t="s">
        <v>78</v>
      </c>
      <c r="C45" s="54"/>
      <c r="D45" s="54"/>
      <c r="E45" s="54"/>
      <c r="F45" s="33"/>
      <c r="G45" s="37"/>
      <c r="H45" s="35"/>
      <c r="I45" s="17"/>
    </row>
    <row r="46" spans="1:9" ht="39.950000000000003" customHeight="1" x14ac:dyDescent="0.3">
      <c r="A46" s="51"/>
      <c r="B46" s="53" t="s">
        <v>18</v>
      </c>
      <c r="C46" s="53"/>
      <c r="D46" s="53"/>
      <c r="E46" s="53"/>
      <c r="F46" s="30"/>
      <c r="G46" s="36"/>
      <c r="H46" s="32"/>
      <c r="I46" s="17"/>
    </row>
    <row r="47" spans="1:9" ht="60" customHeight="1" x14ac:dyDescent="0.25">
      <c r="A47" s="52"/>
      <c r="B47" s="54" t="s">
        <v>185</v>
      </c>
      <c r="C47" s="54"/>
      <c r="D47" s="54"/>
      <c r="E47" s="54"/>
      <c r="F47" s="33">
        <v>6</v>
      </c>
      <c r="G47" s="34"/>
      <c r="H47" s="35">
        <f>F47*G47</f>
        <v>0</v>
      </c>
      <c r="I47" s="17"/>
    </row>
    <row r="48" spans="1:9" ht="39.950000000000003" customHeight="1" x14ac:dyDescent="0.3">
      <c r="A48" s="51"/>
      <c r="B48" s="53" t="s">
        <v>19</v>
      </c>
      <c r="C48" s="53"/>
      <c r="D48" s="53"/>
      <c r="E48" s="53"/>
      <c r="F48" s="30"/>
      <c r="G48" s="36"/>
      <c r="H48" s="32"/>
      <c r="I48" s="17"/>
    </row>
    <row r="49" spans="1:9" ht="60" customHeight="1" x14ac:dyDescent="0.25">
      <c r="A49" s="52"/>
      <c r="B49" s="54" t="s">
        <v>80</v>
      </c>
      <c r="C49" s="54"/>
      <c r="D49" s="54"/>
      <c r="E49" s="54"/>
      <c r="F49" s="33">
        <v>90</v>
      </c>
      <c r="G49" s="34"/>
      <c r="H49" s="35">
        <f>F49*G49</f>
        <v>0</v>
      </c>
      <c r="I49" s="17"/>
    </row>
    <row r="50" spans="1:9" ht="39.950000000000003" customHeight="1" x14ac:dyDescent="0.3">
      <c r="A50" s="51"/>
      <c r="B50" s="53" t="s">
        <v>20</v>
      </c>
      <c r="C50" s="53"/>
      <c r="D50" s="53"/>
      <c r="E50" s="53"/>
      <c r="F50" s="30"/>
      <c r="G50" s="36"/>
      <c r="H50" s="32"/>
      <c r="I50" s="17"/>
    </row>
    <row r="51" spans="1:9" ht="60" customHeight="1" x14ac:dyDescent="0.25">
      <c r="A51" s="52"/>
      <c r="B51" s="54" t="s">
        <v>81</v>
      </c>
      <c r="C51" s="54"/>
      <c r="D51" s="54"/>
      <c r="E51" s="54"/>
      <c r="F51" s="33">
        <v>50</v>
      </c>
      <c r="G51" s="34"/>
      <c r="H51" s="35">
        <f>F51*G51</f>
        <v>0</v>
      </c>
      <c r="I51" s="17"/>
    </row>
    <row r="52" spans="1:9" ht="39.950000000000003" customHeight="1" x14ac:dyDescent="0.3">
      <c r="A52" s="51"/>
      <c r="B52" s="53" t="s">
        <v>21</v>
      </c>
      <c r="C52" s="53"/>
      <c r="D52" s="53"/>
      <c r="E52" s="53"/>
      <c r="F52" s="30"/>
      <c r="G52" s="36"/>
      <c r="H52" s="32"/>
      <c r="I52" s="17"/>
    </row>
    <row r="53" spans="1:9" ht="60" customHeight="1" x14ac:dyDescent="0.25">
      <c r="A53" s="52"/>
      <c r="B53" s="54" t="s">
        <v>82</v>
      </c>
      <c r="C53" s="54"/>
      <c r="D53" s="54"/>
      <c r="E53" s="54"/>
      <c r="F53" s="33">
        <v>70</v>
      </c>
      <c r="G53" s="34"/>
      <c r="H53" s="35">
        <f>F53*G53</f>
        <v>0</v>
      </c>
      <c r="I53" s="17"/>
    </row>
    <row r="54" spans="1:9" ht="39.950000000000003" customHeight="1" x14ac:dyDescent="0.3">
      <c r="A54" s="51"/>
      <c r="B54" s="53" t="s">
        <v>22</v>
      </c>
      <c r="C54" s="53"/>
      <c r="D54" s="53"/>
      <c r="E54" s="53"/>
      <c r="F54" s="30"/>
      <c r="G54" s="36"/>
      <c r="H54" s="32"/>
      <c r="I54" s="17"/>
    </row>
    <row r="55" spans="1:9" ht="60" customHeight="1" x14ac:dyDescent="0.25">
      <c r="A55" s="52"/>
      <c r="B55" s="54" t="s">
        <v>83</v>
      </c>
      <c r="C55" s="54"/>
      <c r="D55" s="54"/>
      <c r="E55" s="54"/>
      <c r="F55" s="33">
        <v>10</v>
      </c>
      <c r="G55" s="34"/>
      <c r="H55" s="35">
        <f>F55*G55</f>
        <v>0</v>
      </c>
      <c r="I55" s="17"/>
    </row>
    <row r="56" spans="1:9" ht="39.950000000000003" customHeight="1" x14ac:dyDescent="0.3">
      <c r="A56" s="51"/>
      <c r="B56" s="53" t="s">
        <v>23</v>
      </c>
      <c r="C56" s="53"/>
      <c r="D56" s="53"/>
      <c r="E56" s="53"/>
      <c r="F56" s="30"/>
      <c r="G56" s="36"/>
      <c r="H56" s="32"/>
      <c r="I56" s="17"/>
    </row>
    <row r="57" spans="1:9" ht="60" customHeight="1" x14ac:dyDescent="0.25">
      <c r="A57" s="52"/>
      <c r="B57" s="54" t="s">
        <v>84</v>
      </c>
      <c r="C57" s="54"/>
      <c r="D57" s="54"/>
      <c r="E57" s="54"/>
      <c r="F57" s="33">
        <v>30</v>
      </c>
      <c r="G57" s="34"/>
      <c r="H57" s="35">
        <f>F57*G57</f>
        <v>0</v>
      </c>
      <c r="I57" s="17"/>
    </row>
    <row r="58" spans="1:9" ht="39.950000000000003" customHeight="1" x14ac:dyDescent="0.3">
      <c r="A58" s="51"/>
      <c r="B58" s="53" t="s">
        <v>24</v>
      </c>
      <c r="C58" s="53"/>
      <c r="D58" s="53"/>
      <c r="E58" s="53"/>
      <c r="F58" s="30"/>
      <c r="G58" s="36"/>
      <c r="H58" s="32"/>
      <c r="I58" s="17"/>
    </row>
    <row r="59" spans="1:9" ht="60" customHeight="1" x14ac:dyDescent="0.25">
      <c r="A59" s="52"/>
      <c r="B59" s="54" t="s">
        <v>196</v>
      </c>
      <c r="C59" s="54"/>
      <c r="D59" s="54"/>
      <c r="E59" s="54"/>
      <c r="F59" s="33">
        <v>90</v>
      </c>
      <c r="G59" s="34"/>
      <c r="H59" s="35">
        <f>F59*G59</f>
        <v>0</v>
      </c>
      <c r="I59" s="17"/>
    </row>
    <row r="60" spans="1:9" ht="50.1" customHeight="1" x14ac:dyDescent="0.25">
      <c r="A60" s="26" t="s">
        <v>79</v>
      </c>
      <c r="B60" s="54" t="s">
        <v>85</v>
      </c>
      <c r="C60" s="54"/>
      <c r="D60" s="54"/>
      <c r="E60" s="54"/>
      <c r="F60" s="33"/>
      <c r="G60" s="37"/>
      <c r="H60" s="35"/>
      <c r="I60" s="17"/>
    </row>
    <row r="61" spans="1:9" ht="39.950000000000003" customHeight="1" x14ac:dyDescent="0.3">
      <c r="A61" s="51"/>
      <c r="B61" s="53" t="s">
        <v>25</v>
      </c>
      <c r="C61" s="53"/>
      <c r="D61" s="53"/>
      <c r="E61" s="53"/>
      <c r="F61" s="30"/>
      <c r="G61" s="36"/>
      <c r="H61" s="32"/>
      <c r="I61" s="17"/>
    </row>
    <row r="62" spans="1:9" ht="80.099999999999994" customHeight="1" x14ac:dyDescent="0.25">
      <c r="A62" s="52"/>
      <c r="B62" s="54" t="s">
        <v>187</v>
      </c>
      <c r="C62" s="54"/>
      <c r="D62" s="54"/>
      <c r="E62" s="54"/>
      <c r="F62" s="33">
        <v>60</v>
      </c>
      <c r="G62" s="34"/>
      <c r="H62" s="35">
        <f>F62*G62</f>
        <v>0</v>
      </c>
      <c r="I62" s="17"/>
    </row>
    <row r="63" spans="1:9" ht="39.950000000000003" customHeight="1" x14ac:dyDescent="0.3">
      <c r="A63" s="51"/>
      <c r="B63" s="53" t="s">
        <v>26</v>
      </c>
      <c r="C63" s="53"/>
      <c r="D63" s="53"/>
      <c r="E63" s="53"/>
      <c r="F63" s="30"/>
      <c r="G63" s="36"/>
      <c r="H63" s="32"/>
      <c r="I63" s="17"/>
    </row>
    <row r="64" spans="1:9" ht="80.099999999999994" customHeight="1" x14ac:dyDescent="0.25">
      <c r="A64" s="52"/>
      <c r="B64" s="54" t="s">
        <v>188</v>
      </c>
      <c r="C64" s="54"/>
      <c r="D64" s="54"/>
      <c r="E64" s="54"/>
      <c r="F64" s="33">
        <v>60</v>
      </c>
      <c r="G64" s="34"/>
      <c r="H64" s="35">
        <f>F64*G64</f>
        <v>0</v>
      </c>
      <c r="I64" s="17"/>
    </row>
    <row r="65" spans="1:9" ht="39.950000000000003" customHeight="1" x14ac:dyDescent="0.3">
      <c r="A65" s="51"/>
      <c r="B65" s="53" t="s">
        <v>27</v>
      </c>
      <c r="C65" s="53"/>
      <c r="D65" s="53"/>
      <c r="E65" s="53"/>
      <c r="F65" s="30"/>
      <c r="G65" s="36"/>
      <c r="H65" s="32"/>
      <c r="I65" s="17"/>
    </row>
    <row r="66" spans="1:9" ht="80.099999999999994" customHeight="1" x14ac:dyDescent="0.25">
      <c r="A66" s="52"/>
      <c r="B66" s="54" t="s">
        <v>90</v>
      </c>
      <c r="C66" s="54"/>
      <c r="D66" s="54"/>
      <c r="E66" s="54"/>
      <c r="F66" s="33">
        <v>220</v>
      </c>
      <c r="G66" s="34"/>
      <c r="H66" s="35">
        <f>F66*G66</f>
        <v>0</v>
      </c>
      <c r="I66" s="17"/>
    </row>
    <row r="67" spans="1:9" ht="39.950000000000003" customHeight="1" x14ac:dyDescent="0.3">
      <c r="A67" s="51"/>
      <c r="B67" s="53" t="s">
        <v>28</v>
      </c>
      <c r="C67" s="53"/>
      <c r="D67" s="53"/>
      <c r="E67" s="53"/>
      <c r="F67" s="30"/>
      <c r="G67" s="36"/>
      <c r="H67" s="32"/>
      <c r="I67" s="17"/>
    </row>
    <row r="68" spans="1:9" ht="80.099999999999994" customHeight="1" x14ac:dyDescent="0.25">
      <c r="A68" s="52"/>
      <c r="B68" s="54" t="s">
        <v>91</v>
      </c>
      <c r="C68" s="54"/>
      <c r="D68" s="54"/>
      <c r="E68" s="54"/>
      <c r="F68" s="33">
        <v>50</v>
      </c>
      <c r="G68" s="34"/>
      <c r="H68" s="35">
        <f>F68*G68</f>
        <v>0</v>
      </c>
      <c r="I68" s="17"/>
    </row>
    <row r="69" spans="1:9" ht="39.950000000000003" customHeight="1" x14ac:dyDescent="0.3">
      <c r="A69" s="51"/>
      <c r="B69" s="53" t="s">
        <v>29</v>
      </c>
      <c r="C69" s="53"/>
      <c r="D69" s="53"/>
      <c r="E69" s="53"/>
      <c r="F69" s="30"/>
      <c r="G69" s="36"/>
      <c r="H69" s="32"/>
      <c r="I69" s="17"/>
    </row>
    <row r="70" spans="1:9" ht="80.099999999999994" customHeight="1" x14ac:dyDescent="0.25">
      <c r="A70" s="52"/>
      <c r="B70" s="54" t="s">
        <v>86</v>
      </c>
      <c r="C70" s="54"/>
      <c r="D70" s="54"/>
      <c r="E70" s="54"/>
      <c r="F70" s="33">
        <v>45</v>
      </c>
      <c r="G70" s="34"/>
      <c r="H70" s="35">
        <f>F70*G70</f>
        <v>0</v>
      </c>
      <c r="I70" s="17"/>
    </row>
    <row r="71" spans="1:9" ht="39.950000000000003" customHeight="1" x14ac:dyDescent="0.3">
      <c r="A71" s="51"/>
      <c r="B71" s="53" t="s">
        <v>30</v>
      </c>
      <c r="C71" s="53"/>
      <c r="D71" s="53"/>
      <c r="E71" s="53"/>
      <c r="F71" s="30"/>
      <c r="G71" s="36"/>
      <c r="H71" s="32"/>
      <c r="I71" s="17"/>
    </row>
    <row r="72" spans="1:9" ht="80.099999999999994" customHeight="1" x14ac:dyDescent="0.25">
      <c r="A72" s="52"/>
      <c r="B72" s="54" t="s">
        <v>189</v>
      </c>
      <c r="C72" s="54"/>
      <c r="D72" s="54"/>
      <c r="E72" s="54"/>
      <c r="F72" s="33">
        <v>35</v>
      </c>
      <c r="G72" s="34"/>
      <c r="H72" s="35">
        <f>F72*G72</f>
        <v>0</v>
      </c>
      <c r="I72" s="17"/>
    </row>
    <row r="73" spans="1:9" ht="39.950000000000003" customHeight="1" x14ac:dyDescent="0.3">
      <c r="A73" s="51"/>
      <c r="B73" s="53" t="s">
        <v>31</v>
      </c>
      <c r="C73" s="53"/>
      <c r="D73" s="53"/>
      <c r="E73" s="53"/>
      <c r="F73" s="30"/>
      <c r="G73" s="36"/>
      <c r="H73" s="32"/>
      <c r="I73" s="17"/>
    </row>
    <row r="74" spans="1:9" ht="60" customHeight="1" x14ac:dyDescent="0.25">
      <c r="A74" s="52"/>
      <c r="B74" s="54" t="s">
        <v>87</v>
      </c>
      <c r="C74" s="54"/>
      <c r="D74" s="54"/>
      <c r="E74" s="54"/>
      <c r="F74" s="33">
        <v>12</v>
      </c>
      <c r="G74" s="34"/>
      <c r="H74" s="35">
        <f>F74*G74</f>
        <v>0</v>
      </c>
      <c r="I74" s="17"/>
    </row>
    <row r="75" spans="1:9" ht="39.950000000000003" customHeight="1" x14ac:dyDescent="0.3">
      <c r="A75" s="51"/>
      <c r="B75" s="53" t="s">
        <v>178</v>
      </c>
      <c r="C75" s="53"/>
      <c r="D75" s="53"/>
      <c r="E75" s="53"/>
      <c r="F75" s="30"/>
      <c r="G75" s="36"/>
      <c r="H75" s="32"/>
      <c r="I75" s="17"/>
    </row>
    <row r="76" spans="1:9" ht="60" customHeight="1" x14ac:dyDescent="0.25">
      <c r="A76" s="52"/>
      <c r="B76" s="54" t="s">
        <v>88</v>
      </c>
      <c r="C76" s="54"/>
      <c r="D76" s="54"/>
      <c r="E76" s="54"/>
      <c r="F76" s="33">
        <v>10</v>
      </c>
      <c r="G76" s="34"/>
      <c r="H76" s="35">
        <f>F76*G76</f>
        <v>0</v>
      </c>
      <c r="I76" s="17"/>
    </row>
    <row r="77" spans="1:9" ht="39.950000000000003" customHeight="1" x14ac:dyDescent="0.3">
      <c r="A77" s="51"/>
      <c r="B77" s="53" t="s">
        <v>179</v>
      </c>
      <c r="C77" s="53"/>
      <c r="D77" s="53"/>
      <c r="E77" s="53"/>
      <c r="F77" s="30"/>
      <c r="G77" s="36"/>
      <c r="H77" s="32"/>
      <c r="I77" s="17"/>
    </row>
    <row r="78" spans="1:9" ht="80.099999999999994" customHeight="1" x14ac:dyDescent="0.25">
      <c r="A78" s="52"/>
      <c r="B78" s="54" t="s">
        <v>89</v>
      </c>
      <c r="C78" s="54"/>
      <c r="D78" s="54"/>
      <c r="E78" s="54"/>
      <c r="F78" s="33">
        <v>15</v>
      </c>
      <c r="G78" s="34"/>
      <c r="H78" s="35">
        <f>F78*G78</f>
        <v>0</v>
      </c>
      <c r="I78" s="17"/>
    </row>
    <row r="79" spans="1:9" ht="39.950000000000003" customHeight="1" x14ac:dyDescent="0.3">
      <c r="A79" s="51"/>
      <c r="B79" s="53" t="s">
        <v>190</v>
      </c>
      <c r="C79" s="53"/>
      <c r="D79" s="53"/>
      <c r="E79" s="53"/>
      <c r="F79" s="30"/>
      <c r="G79" s="36"/>
      <c r="H79" s="32"/>
      <c r="I79" s="17"/>
    </row>
    <row r="80" spans="1:9" ht="80.099999999999994" customHeight="1" x14ac:dyDescent="0.25">
      <c r="A80" s="52"/>
      <c r="B80" s="54" t="s">
        <v>191</v>
      </c>
      <c r="C80" s="54"/>
      <c r="D80" s="54"/>
      <c r="E80" s="54"/>
      <c r="F80" s="33">
        <v>18</v>
      </c>
      <c r="G80" s="34"/>
      <c r="H80" s="35">
        <f>F80*G80</f>
        <v>0</v>
      </c>
      <c r="I80" s="17"/>
    </row>
    <row r="81" spans="1:9" ht="50.1" customHeight="1" x14ac:dyDescent="0.25">
      <c r="A81" s="26" t="s">
        <v>92</v>
      </c>
      <c r="B81" s="54" t="s">
        <v>93</v>
      </c>
      <c r="C81" s="54"/>
      <c r="D81" s="54"/>
      <c r="E81" s="54"/>
      <c r="F81" s="33"/>
      <c r="G81" s="37"/>
      <c r="H81" s="35"/>
      <c r="I81" s="17"/>
    </row>
    <row r="82" spans="1:9" ht="39.950000000000003" customHeight="1" x14ac:dyDescent="0.3">
      <c r="A82" s="51"/>
      <c r="B82" s="53" t="s">
        <v>94</v>
      </c>
      <c r="C82" s="53"/>
      <c r="D82" s="53"/>
      <c r="E82" s="53"/>
      <c r="F82" s="30"/>
      <c r="G82" s="36"/>
      <c r="H82" s="32"/>
      <c r="I82" s="17"/>
    </row>
    <row r="83" spans="1:9" ht="60" customHeight="1" x14ac:dyDescent="0.25">
      <c r="A83" s="52"/>
      <c r="B83" s="54" t="s">
        <v>101</v>
      </c>
      <c r="C83" s="54"/>
      <c r="D83" s="54"/>
      <c r="E83" s="54"/>
      <c r="F83" s="33">
        <v>32</v>
      </c>
      <c r="G83" s="34"/>
      <c r="H83" s="35">
        <f>F83*G83</f>
        <v>0</v>
      </c>
      <c r="I83" s="17"/>
    </row>
    <row r="84" spans="1:9" ht="39.950000000000003" customHeight="1" x14ac:dyDescent="0.3">
      <c r="A84" s="51"/>
      <c r="B84" s="53" t="s">
        <v>95</v>
      </c>
      <c r="C84" s="53"/>
      <c r="D84" s="53"/>
      <c r="E84" s="53"/>
      <c r="F84" s="30"/>
      <c r="G84" s="36"/>
      <c r="H84" s="32"/>
      <c r="I84" s="17"/>
    </row>
    <row r="85" spans="1:9" ht="60" customHeight="1" x14ac:dyDescent="0.25">
      <c r="A85" s="52"/>
      <c r="B85" s="54" t="s">
        <v>102</v>
      </c>
      <c r="C85" s="54"/>
      <c r="D85" s="54"/>
      <c r="E85" s="54"/>
      <c r="F85" s="33">
        <v>30</v>
      </c>
      <c r="G85" s="34"/>
      <c r="H85" s="35">
        <f>F85*G85</f>
        <v>0</v>
      </c>
      <c r="I85" s="17"/>
    </row>
    <row r="86" spans="1:9" ht="39.950000000000003" customHeight="1" x14ac:dyDescent="0.3">
      <c r="A86" s="51"/>
      <c r="B86" s="53" t="s">
        <v>96</v>
      </c>
      <c r="C86" s="53"/>
      <c r="D86" s="53"/>
      <c r="E86" s="53"/>
      <c r="F86" s="30"/>
      <c r="G86" s="36"/>
      <c r="H86" s="32"/>
      <c r="I86" s="17"/>
    </row>
    <row r="87" spans="1:9" ht="60" customHeight="1" x14ac:dyDescent="0.25">
      <c r="A87" s="52"/>
      <c r="B87" s="54" t="s">
        <v>103</v>
      </c>
      <c r="C87" s="54"/>
      <c r="D87" s="54"/>
      <c r="E87" s="54"/>
      <c r="F87" s="33">
        <v>28</v>
      </c>
      <c r="G87" s="34"/>
      <c r="H87" s="35">
        <f>F87*G87</f>
        <v>0</v>
      </c>
      <c r="I87" s="17"/>
    </row>
    <row r="88" spans="1:9" ht="39.950000000000003" customHeight="1" x14ac:dyDescent="0.3">
      <c r="A88" s="51"/>
      <c r="B88" s="53" t="s">
        <v>97</v>
      </c>
      <c r="C88" s="53"/>
      <c r="D88" s="53"/>
      <c r="E88" s="53"/>
      <c r="F88" s="30"/>
      <c r="G88" s="36"/>
      <c r="H88" s="32"/>
      <c r="I88" s="17"/>
    </row>
    <row r="89" spans="1:9" ht="60" customHeight="1" x14ac:dyDescent="0.25">
      <c r="A89" s="52"/>
      <c r="B89" s="54" t="s">
        <v>104</v>
      </c>
      <c r="C89" s="54"/>
      <c r="D89" s="54"/>
      <c r="E89" s="54"/>
      <c r="F89" s="33">
        <v>29</v>
      </c>
      <c r="G89" s="34"/>
      <c r="H89" s="35">
        <f>F89*G89</f>
        <v>0</v>
      </c>
      <c r="I89" s="17"/>
    </row>
    <row r="90" spans="1:9" ht="39.950000000000003" customHeight="1" x14ac:dyDescent="0.3">
      <c r="A90" s="51"/>
      <c r="B90" s="53" t="s">
        <v>98</v>
      </c>
      <c r="C90" s="53"/>
      <c r="D90" s="53"/>
      <c r="E90" s="53"/>
      <c r="F90" s="30"/>
      <c r="G90" s="36"/>
      <c r="H90" s="32"/>
      <c r="I90" s="17"/>
    </row>
    <row r="91" spans="1:9" ht="60" customHeight="1" x14ac:dyDescent="0.25">
      <c r="A91" s="52"/>
      <c r="B91" s="54" t="s">
        <v>105</v>
      </c>
      <c r="C91" s="54"/>
      <c r="D91" s="54"/>
      <c r="E91" s="54"/>
      <c r="F91" s="33">
        <v>35</v>
      </c>
      <c r="G91" s="34"/>
      <c r="H91" s="35">
        <f>F91*G91</f>
        <v>0</v>
      </c>
      <c r="I91" s="17"/>
    </row>
    <row r="92" spans="1:9" ht="39.950000000000003" customHeight="1" x14ac:dyDescent="0.3">
      <c r="A92" s="51"/>
      <c r="B92" s="53" t="s">
        <v>99</v>
      </c>
      <c r="C92" s="53"/>
      <c r="D92" s="53"/>
      <c r="E92" s="53"/>
      <c r="F92" s="30"/>
      <c r="G92" s="36"/>
      <c r="H92" s="32"/>
      <c r="I92" s="17"/>
    </row>
    <row r="93" spans="1:9" ht="60" customHeight="1" x14ac:dyDescent="0.25">
      <c r="A93" s="52"/>
      <c r="B93" s="54" t="s">
        <v>106</v>
      </c>
      <c r="C93" s="54"/>
      <c r="D93" s="54"/>
      <c r="E93" s="54"/>
      <c r="F93" s="33">
        <v>50</v>
      </c>
      <c r="G93" s="34"/>
      <c r="H93" s="35">
        <f>F93*G93</f>
        <v>0</v>
      </c>
      <c r="I93" s="17"/>
    </row>
    <row r="94" spans="1:9" ht="39.950000000000003" customHeight="1" x14ac:dyDescent="0.3">
      <c r="A94" s="51"/>
      <c r="B94" s="53" t="s">
        <v>100</v>
      </c>
      <c r="C94" s="53"/>
      <c r="D94" s="53"/>
      <c r="E94" s="53"/>
      <c r="F94" s="30"/>
      <c r="G94" s="36"/>
      <c r="H94" s="32"/>
      <c r="I94" s="17"/>
    </row>
    <row r="95" spans="1:9" ht="60" customHeight="1" x14ac:dyDescent="0.25">
      <c r="A95" s="52"/>
      <c r="B95" s="54" t="s">
        <v>107</v>
      </c>
      <c r="C95" s="54"/>
      <c r="D95" s="54"/>
      <c r="E95" s="54"/>
      <c r="F95" s="33">
        <v>24</v>
      </c>
      <c r="G95" s="34"/>
      <c r="H95" s="35">
        <f>F95*G95</f>
        <v>0</v>
      </c>
      <c r="I95" s="17"/>
    </row>
    <row r="96" spans="1:9" ht="39.950000000000003" customHeight="1" x14ac:dyDescent="0.3">
      <c r="A96" s="51"/>
      <c r="B96" s="53" t="s">
        <v>110</v>
      </c>
      <c r="C96" s="53"/>
      <c r="D96" s="53"/>
      <c r="E96" s="53"/>
      <c r="F96" s="30"/>
      <c r="G96" s="36"/>
      <c r="H96" s="32"/>
      <c r="I96" s="17"/>
    </row>
    <row r="97" spans="1:9" ht="66" customHeight="1" x14ac:dyDescent="0.25">
      <c r="A97" s="52"/>
      <c r="B97" s="54" t="s">
        <v>193</v>
      </c>
      <c r="C97" s="54"/>
      <c r="D97" s="54"/>
      <c r="E97" s="54"/>
      <c r="F97" s="33">
        <v>28</v>
      </c>
      <c r="G97" s="34"/>
      <c r="H97" s="35">
        <f>F97*G97</f>
        <v>0</v>
      </c>
      <c r="I97" s="17"/>
    </row>
    <row r="98" spans="1:9" ht="39.950000000000003" customHeight="1" x14ac:dyDescent="0.3">
      <c r="A98" s="51"/>
      <c r="B98" s="53" t="s">
        <v>111</v>
      </c>
      <c r="C98" s="53"/>
      <c r="D98" s="53"/>
      <c r="E98" s="53"/>
      <c r="F98" s="30"/>
      <c r="G98" s="36"/>
      <c r="H98" s="32"/>
      <c r="I98" s="17"/>
    </row>
    <row r="99" spans="1:9" ht="66" customHeight="1" x14ac:dyDescent="0.25">
      <c r="A99" s="52"/>
      <c r="B99" s="54" t="s">
        <v>108</v>
      </c>
      <c r="C99" s="54"/>
      <c r="D99" s="54"/>
      <c r="E99" s="54"/>
      <c r="F99" s="33">
        <v>20</v>
      </c>
      <c r="G99" s="34"/>
      <c r="H99" s="35">
        <f>F99*G99</f>
        <v>0</v>
      </c>
      <c r="I99" s="17"/>
    </row>
    <row r="100" spans="1:9" ht="39.950000000000003" customHeight="1" x14ac:dyDescent="0.3">
      <c r="A100" s="51"/>
      <c r="B100" s="53" t="s">
        <v>116</v>
      </c>
      <c r="C100" s="53"/>
      <c r="D100" s="53"/>
      <c r="E100" s="53"/>
      <c r="F100" s="30"/>
      <c r="G100" s="36"/>
      <c r="H100" s="32"/>
      <c r="I100" s="17"/>
    </row>
    <row r="101" spans="1:9" ht="60" customHeight="1" x14ac:dyDescent="0.25">
      <c r="A101" s="52"/>
      <c r="B101" s="54" t="s">
        <v>109</v>
      </c>
      <c r="C101" s="54"/>
      <c r="D101" s="54"/>
      <c r="E101" s="54"/>
      <c r="F101" s="33">
        <v>50</v>
      </c>
      <c r="G101" s="34"/>
      <c r="H101" s="35">
        <f>F101*G101</f>
        <v>0</v>
      </c>
      <c r="I101" s="17"/>
    </row>
    <row r="102" spans="1:9" ht="39.950000000000003" customHeight="1" x14ac:dyDescent="0.3">
      <c r="A102" s="51"/>
      <c r="B102" s="53" t="s">
        <v>117</v>
      </c>
      <c r="C102" s="53"/>
      <c r="D102" s="53"/>
      <c r="E102" s="53"/>
      <c r="F102" s="30"/>
      <c r="G102" s="36"/>
      <c r="H102" s="32"/>
      <c r="I102" s="17"/>
    </row>
    <row r="103" spans="1:9" ht="60" customHeight="1" x14ac:dyDescent="0.25">
      <c r="A103" s="52"/>
      <c r="B103" s="54" t="s">
        <v>112</v>
      </c>
      <c r="C103" s="54"/>
      <c r="D103" s="54"/>
      <c r="E103" s="54"/>
      <c r="F103" s="33">
        <v>35</v>
      </c>
      <c r="G103" s="34"/>
      <c r="H103" s="35">
        <f>F103*G103</f>
        <v>0</v>
      </c>
      <c r="I103" s="17"/>
    </row>
    <row r="104" spans="1:9" ht="39.950000000000003" customHeight="1" x14ac:dyDescent="0.3">
      <c r="A104" s="51"/>
      <c r="B104" s="53" t="s">
        <v>192</v>
      </c>
      <c r="C104" s="53"/>
      <c r="D104" s="53"/>
      <c r="E104" s="53"/>
      <c r="F104" s="30"/>
      <c r="G104" s="36"/>
      <c r="H104" s="32"/>
      <c r="I104" s="17"/>
    </row>
    <row r="105" spans="1:9" ht="60" customHeight="1" x14ac:dyDescent="0.25">
      <c r="A105" s="52"/>
      <c r="B105" s="54" t="s">
        <v>113</v>
      </c>
      <c r="C105" s="54"/>
      <c r="D105" s="54"/>
      <c r="E105" s="54"/>
      <c r="F105" s="33">
        <v>40</v>
      </c>
      <c r="G105" s="34"/>
      <c r="H105" s="35">
        <f>F105*G105</f>
        <v>0</v>
      </c>
      <c r="I105" s="17"/>
    </row>
    <row r="106" spans="1:9" ht="50.1" customHeight="1" x14ac:dyDescent="0.25">
      <c r="A106" s="26" t="s">
        <v>115</v>
      </c>
      <c r="B106" s="54" t="s">
        <v>114</v>
      </c>
      <c r="C106" s="54"/>
      <c r="D106" s="54"/>
      <c r="E106" s="54"/>
      <c r="F106" s="33"/>
      <c r="G106" s="37"/>
      <c r="H106" s="35"/>
      <c r="I106" s="17"/>
    </row>
    <row r="107" spans="1:9" ht="39.950000000000003" customHeight="1" x14ac:dyDescent="0.3">
      <c r="A107" s="51"/>
      <c r="B107" s="53" t="s">
        <v>32</v>
      </c>
      <c r="C107" s="53"/>
      <c r="D107" s="53"/>
      <c r="E107" s="53"/>
      <c r="F107" s="30"/>
      <c r="G107" s="36"/>
      <c r="H107" s="32"/>
      <c r="I107" s="17"/>
    </row>
    <row r="108" spans="1:9" ht="60" customHeight="1" x14ac:dyDescent="0.25">
      <c r="A108" s="52"/>
      <c r="B108" s="54" t="s">
        <v>197</v>
      </c>
      <c r="C108" s="54"/>
      <c r="D108" s="54"/>
      <c r="E108" s="54"/>
      <c r="F108" s="33">
        <v>8</v>
      </c>
      <c r="G108" s="34"/>
      <c r="H108" s="35">
        <f>F108*G108</f>
        <v>0</v>
      </c>
      <c r="I108" s="17"/>
    </row>
    <row r="109" spans="1:9" ht="39.950000000000003" customHeight="1" x14ac:dyDescent="0.3">
      <c r="A109" s="51"/>
      <c r="B109" s="53" t="s">
        <v>33</v>
      </c>
      <c r="C109" s="53"/>
      <c r="D109" s="53"/>
      <c r="E109" s="53"/>
      <c r="F109" s="30"/>
      <c r="G109" s="36"/>
      <c r="H109" s="32"/>
      <c r="I109" s="17"/>
    </row>
    <row r="110" spans="1:9" ht="60" customHeight="1" x14ac:dyDescent="0.25">
      <c r="A110" s="52"/>
      <c r="B110" s="54" t="s">
        <v>118</v>
      </c>
      <c r="C110" s="54"/>
      <c r="D110" s="54"/>
      <c r="E110" s="54"/>
      <c r="F110" s="33">
        <v>14</v>
      </c>
      <c r="G110" s="34"/>
      <c r="H110" s="35">
        <f>F110*G110</f>
        <v>0</v>
      </c>
      <c r="I110" s="17"/>
    </row>
    <row r="111" spans="1:9" ht="39.950000000000003" customHeight="1" x14ac:dyDescent="0.3">
      <c r="A111" s="51"/>
      <c r="B111" s="53" t="s">
        <v>34</v>
      </c>
      <c r="C111" s="53"/>
      <c r="D111" s="53"/>
      <c r="E111" s="53"/>
      <c r="F111" s="30"/>
      <c r="G111" s="36"/>
      <c r="H111" s="32"/>
      <c r="I111" s="17"/>
    </row>
    <row r="112" spans="1:9" ht="60" customHeight="1" x14ac:dyDescent="0.25">
      <c r="A112" s="52"/>
      <c r="B112" s="54" t="s">
        <v>119</v>
      </c>
      <c r="C112" s="54"/>
      <c r="D112" s="54"/>
      <c r="E112" s="54"/>
      <c r="F112" s="33">
        <v>25</v>
      </c>
      <c r="G112" s="34"/>
      <c r="H112" s="35">
        <f>F112*G112</f>
        <v>0</v>
      </c>
      <c r="I112" s="17"/>
    </row>
    <row r="113" spans="1:9" ht="39.950000000000003" customHeight="1" x14ac:dyDescent="0.3">
      <c r="A113" s="51"/>
      <c r="B113" s="53" t="s">
        <v>35</v>
      </c>
      <c r="C113" s="53"/>
      <c r="D113" s="53"/>
      <c r="E113" s="53"/>
      <c r="F113" s="30"/>
      <c r="G113" s="36"/>
      <c r="H113" s="32"/>
      <c r="I113" s="17"/>
    </row>
    <row r="114" spans="1:9" ht="60" customHeight="1" x14ac:dyDescent="0.25">
      <c r="A114" s="52"/>
      <c r="B114" s="54" t="s">
        <v>120</v>
      </c>
      <c r="C114" s="54"/>
      <c r="D114" s="54"/>
      <c r="E114" s="54"/>
      <c r="F114" s="33">
        <v>30</v>
      </c>
      <c r="G114" s="34"/>
      <c r="H114" s="35">
        <f>F114*G114</f>
        <v>0</v>
      </c>
      <c r="I114" s="17"/>
    </row>
    <row r="115" spans="1:9" ht="39.950000000000003" customHeight="1" x14ac:dyDescent="0.3">
      <c r="A115" s="51"/>
      <c r="B115" s="53" t="s">
        <v>36</v>
      </c>
      <c r="C115" s="53"/>
      <c r="D115" s="53"/>
      <c r="E115" s="53"/>
      <c r="F115" s="30"/>
      <c r="G115" s="36"/>
      <c r="H115" s="32"/>
      <c r="I115" s="17"/>
    </row>
    <row r="116" spans="1:9" ht="60" customHeight="1" x14ac:dyDescent="0.25">
      <c r="A116" s="52"/>
      <c r="B116" s="54" t="s">
        <v>121</v>
      </c>
      <c r="C116" s="54"/>
      <c r="D116" s="54"/>
      <c r="E116" s="54"/>
      <c r="F116" s="33">
        <v>35</v>
      </c>
      <c r="G116" s="34"/>
      <c r="H116" s="35"/>
      <c r="I116" s="17"/>
    </row>
    <row r="117" spans="1:9" ht="39.950000000000003" customHeight="1" x14ac:dyDescent="0.3">
      <c r="A117" s="51"/>
      <c r="B117" s="53" t="s">
        <v>37</v>
      </c>
      <c r="C117" s="53"/>
      <c r="D117" s="53"/>
      <c r="E117" s="53"/>
      <c r="F117" s="30"/>
      <c r="G117" s="36"/>
      <c r="H117" s="32"/>
      <c r="I117" s="17"/>
    </row>
    <row r="118" spans="1:9" ht="60" customHeight="1" x14ac:dyDescent="0.25">
      <c r="A118" s="52"/>
      <c r="B118" s="54" t="s">
        <v>122</v>
      </c>
      <c r="C118" s="54"/>
      <c r="D118" s="54"/>
      <c r="E118" s="54"/>
      <c r="F118" s="33">
        <v>50</v>
      </c>
      <c r="G118" s="34"/>
      <c r="H118" s="35">
        <f>F118*G118</f>
        <v>0</v>
      </c>
      <c r="I118" s="17"/>
    </row>
    <row r="119" spans="1:9" ht="39.950000000000003" customHeight="1" x14ac:dyDescent="0.3">
      <c r="A119" s="51"/>
      <c r="B119" s="53" t="s">
        <v>38</v>
      </c>
      <c r="C119" s="53"/>
      <c r="D119" s="53"/>
      <c r="E119" s="53"/>
      <c r="F119" s="30"/>
      <c r="G119" s="36"/>
      <c r="H119" s="32"/>
      <c r="I119" s="17"/>
    </row>
    <row r="120" spans="1:9" ht="60" customHeight="1" x14ac:dyDescent="0.25">
      <c r="A120" s="52"/>
      <c r="B120" s="54" t="s">
        <v>123</v>
      </c>
      <c r="C120" s="54"/>
      <c r="D120" s="54"/>
      <c r="E120" s="54"/>
      <c r="F120" s="33">
        <v>21</v>
      </c>
      <c r="G120" s="34"/>
      <c r="H120" s="35">
        <f>F120*G120</f>
        <v>0</v>
      </c>
      <c r="I120" s="17"/>
    </row>
    <row r="121" spans="1:9" ht="39.950000000000003" customHeight="1" x14ac:dyDescent="0.3">
      <c r="A121" s="51"/>
      <c r="B121" s="53" t="s">
        <v>39</v>
      </c>
      <c r="C121" s="53"/>
      <c r="D121" s="53"/>
      <c r="E121" s="53"/>
      <c r="F121" s="30"/>
      <c r="G121" s="36"/>
      <c r="H121" s="32"/>
      <c r="I121" s="17"/>
    </row>
    <row r="122" spans="1:9" ht="60" customHeight="1" x14ac:dyDescent="0.25">
      <c r="A122" s="52"/>
      <c r="B122" s="54" t="s">
        <v>124</v>
      </c>
      <c r="C122" s="54"/>
      <c r="D122" s="54"/>
      <c r="E122" s="54"/>
      <c r="F122" s="33">
        <v>21</v>
      </c>
      <c r="G122" s="34"/>
      <c r="H122" s="35">
        <f>F122*G122</f>
        <v>0</v>
      </c>
      <c r="I122" s="17"/>
    </row>
    <row r="123" spans="1:9" ht="50.1" customHeight="1" x14ac:dyDescent="0.25">
      <c r="A123" s="26" t="s">
        <v>131</v>
      </c>
      <c r="B123" s="54" t="s">
        <v>125</v>
      </c>
      <c r="C123" s="54"/>
      <c r="D123" s="54"/>
      <c r="E123" s="54"/>
      <c r="F123" s="33"/>
      <c r="G123" s="37"/>
      <c r="H123" s="35"/>
      <c r="I123" s="17"/>
    </row>
    <row r="124" spans="1:9" ht="39.950000000000003" customHeight="1" x14ac:dyDescent="0.3">
      <c r="A124" s="51"/>
      <c r="B124" s="53" t="s">
        <v>40</v>
      </c>
      <c r="C124" s="53"/>
      <c r="D124" s="53"/>
      <c r="E124" s="53"/>
      <c r="F124" s="30"/>
      <c r="G124" s="36"/>
      <c r="H124" s="32"/>
      <c r="I124" s="17"/>
    </row>
    <row r="125" spans="1:9" ht="60" customHeight="1" x14ac:dyDescent="0.25">
      <c r="A125" s="52"/>
      <c r="B125" s="54" t="s">
        <v>126</v>
      </c>
      <c r="C125" s="54"/>
      <c r="D125" s="54"/>
      <c r="E125" s="54"/>
      <c r="F125" s="33">
        <v>110</v>
      </c>
      <c r="G125" s="34"/>
      <c r="H125" s="35">
        <f>F125*G125</f>
        <v>0</v>
      </c>
      <c r="I125" s="17"/>
    </row>
    <row r="126" spans="1:9" ht="39.950000000000003" customHeight="1" x14ac:dyDescent="0.3">
      <c r="A126" s="51"/>
      <c r="B126" s="53" t="s">
        <v>41</v>
      </c>
      <c r="C126" s="53"/>
      <c r="D126" s="53"/>
      <c r="E126" s="53"/>
      <c r="F126" s="30"/>
      <c r="G126" s="36"/>
      <c r="H126" s="32"/>
      <c r="I126" s="17"/>
    </row>
    <row r="127" spans="1:9" ht="60" customHeight="1" x14ac:dyDescent="0.25">
      <c r="A127" s="52"/>
      <c r="B127" s="54" t="s">
        <v>127</v>
      </c>
      <c r="C127" s="54"/>
      <c r="D127" s="54"/>
      <c r="E127" s="54"/>
      <c r="F127" s="33">
        <v>150</v>
      </c>
      <c r="G127" s="34"/>
      <c r="H127" s="35">
        <f>F127*G127</f>
        <v>0</v>
      </c>
      <c r="I127" s="17"/>
    </row>
    <row r="128" spans="1:9" ht="39.950000000000003" customHeight="1" x14ac:dyDescent="0.3">
      <c r="A128" s="51"/>
      <c r="B128" s="53" t="s">
        <v>42</v>
      </c>
      <c r="C128" s="53"/>
      <c r="D128" s="53"/>
      <c r="E128" s="53"/>
      <c r="F128" s="30"/>
      <c r="G128" s="36"/>
      <c r="H128" s="32"/>
      <c r="I128" s="17"/>
    </row>
    <row r="129" spans="1:9" ht="60" customHeight="1" x14ac:dyDescent="0.25">
      <c r="A129" s="52"/>
      <c r="B129" s="54" t="s">
        <v>128</v>
      </c>
      <c r="C129" s="54"/>
      <c r="D129" s="54"/>
      <c r="E129" s="54"/>
      <c r="F129" s="33">
        <v>140</v>
      </c>
      <c r="G129" s="34"/>
      <c r="H129" s="35">
        <f>F129*G129</f>
        <v>0</v>
      </c>
      <c r="I129" s="17"/>
    </row>
    <row r="130" spans="1:9" ht="39.950000000000003" customHeight="1" x14ac:dyDescent="0.3">
      <c r="A130" s="51"/>
      <c r="B130" s="53" t="s">
        <v>43</v>
      </c>
      <c r="C130" s="53"/>
      <c r="D130" s="53"/>
      <c r="E130" s="53"/>
      <c r="F130" s="30"/>
      <c r="G130" s="36"/>
      <c r="H130" s="32"/>
      <c r="I130" s="17"/>
    </row>
    <row r="131" spans="1:9" ht="60" customHeight="1" x14ac:dyDescent="0.25">
      <c r="A131" s="52"/>
      <c r="B131" s="54" t="s">
        <v>129</v>
      </c>
      <c r="C131" s="54"/>
      <c r="D131" s="54"/>
      <c r="E131" s="54"/>
      <c r="F131" s="33">
        <v>150</v>
      </c>
      <c r="G131" s="34"/>
      <c r="H131" s="35">
        <f>F131*G131</f>
        <v>0</v>
      </c>
      <c r="I131" s="17"/>
    </row>
    <row r="132" spans="1:9" ht="39.950000000000003" customHeight="1" x14ac:dyDescent="0.3">
      <c r="A132" s="51"/>
      <c r="B132" s="53" t="s">
        <v>44</v>
      </c>
      <c r="C132" s="53"/>
      <c r="D132" s="53"/>
      <c r="E132" s="53"/>
      <c r="F132" s="30"/>
      <c r="G132" s="36"/>
      <c r="H132" s="32"/>
      <c r="I132" s="17"/>
    </row>
    <row r="133" spans="1:9" ht="60" customHeight="1" x14ac:dyDescent="0.25">
      <c r="A133" s="52"/>
      <c r="B133" s="54" t="s">
        <v>198</v>
      </c>
      <c r="C133" s="54"/>
      <c r="D133" s="54"/>
      <c r="E133" s="54"/>
      <c r="F133" s="33">
        <v>60</v>
      </c>
      <c r="G133" s="34"/>
      <c r="H133" s="35">
        <f>F133*G133</f>
        <v>0</v>
      </c>
      <c r="I133" s="17"/>
    </row>
    <row r="134" spans="1:9" ht="39.950000000000003" customHeight="1" x14ac:dyDescent="0.3">
      <c r="A134" s="51"/>
      <c r="B134" s="53" t="s">
        <v>45</v>
      </c>
      <c r="C134" s="53"/>
      <c r="D134" s="53"/>
      <c r="E134" s="53"/>
      <c r="F134" s="30"/>
      <c r="G134" s="36"/>
      <c r="H134" s="32"/>
      <c r="I134" s="17"/>
    </row>
    <row r="135" spans="1:9" ht="60" customHeight="1" x14ac:dyDescent="0.25">
      <c r="A135" s="52"/>
      <c r="B135" s="54" t="s">
        <v>130</v>
      </c>
      <c r="C135" s="54"/>
      <c r="D135" s="54"/>
      <c r="E135" s="54"/>
      <c r="F135" s="33">
        <v>110</v>
      </c>
      <c r="G135" s="34"/>
      <c r="H135" s="35">
        <f>F135*G135</f>
        <v>0</v>
      </c>
      <c r="I135" s="17"/>
    </row>
    <row r="136" spans="1:9" ht="50.1" customHeight="1" x14ac:dyDescent="0.25">
      <c r="A136" s="26" t="s">
        <v>132</v>
      </c>
      <c r="B136" s="54" t="s">
        <v>133</v>
      </c>
      <c r="C136" s="54"/>
      <c r="D136" s="54"/>
      <c r="E136" s="54"/>
      <c r="F136" s="33"/>
      <c r="G136" s="37"/>
      <c r="H136" s="35"/>
      <c r="I136" s="17"/>
    </row>
    <row r="137" spans="1:9" ht="39.950000000000003" customHeight="1" x14ac:dyDescent="0.3">
      <c r="A137" s="51"/>
      <c r="B137" s="53" t="s">
        <v>50</v>
      </c>
      <c r="C137" s="53"/>
      <c r="D137" s="53"/>
      <c r="E137" s="53"/>
      <c r="F137" s="30"/>
      <c r="G137" s="36"/>
      <c r="H137" s="32"/>
      <c r="I137" s="17"/>
    </row>
    <row r="138" spans="1:9" ht="60" customHeight="1" x14ac:dyDescent="0.25">
      <c r="A138" s="52"/>
      <c r="B138" s="54" t="s">
        <v>134</v>
      </c>
      <c r="C138" s="54"/>
      <c r="D138" s="54"/>
      <c r="E138" s="54"/>
      <c r="F138" s="33">
        <v>50</v>
      </c>
      <c r="G138" s="34"/>
      <c r="H138" s="35">
        <f>F138*G138</f>
        <v>0</v>
      </c>
      <c r="I138" s="17"/>
    </row>
    <row r="139" spans="1:9" ht="39.950000000000003" customHeight="1" x14ac:dyDescent="0.3">
      <c r="A139" s="51"/>
      <c r="B139" s="53" t="s">
        <v>51</v>
      </c>
      <c r="C139" s="53"/>
      <c r="D139" s="53"/>
      <c r="E139" s="53"/>
      <c r="F139" s="30"/>
      <c r="G139" s="36"/>
      <c r="H139" s="32"/>
      <c r="I139" s="17"/>
    </row>
    <row r="140" spans="1:9" ht="60" customHeight="1" x14ac:dyDescent="0.25">
      <c r="A140" s="52"/>
      <c r="B140" s="54" t="s">
        <v>135</v>
      </c>
      <c r="C140" s="54"/>
      <c r="D140" s="54"/>
      <c r="E140" s="54"/>
      <c r="F140" s="33">
        <v>45</v>
      </c>
      <c r="G140" s="34"/>
      <c r="H140" s="35">
        <f>F140*G140</f>
        <v>0</v>
      </c>
      <c r="I140" s="17"/>
    </row>
    <row r="141" spans="1:9" ht="39.950000000000003" customHeight="1" x14ac:dyDescent="0.3">
      <c r="A141" s="51"/>
      <c r="B141" s="53" t="s">
        <v>52</v>
      </c>
      <c r="C141" s="53"/>
      <c r="D141" s="53"/>
      <c r="E141" s="53"/>
      <c r="F141" s="30"/>
      <c r="G141" s="36"/>
      <c r="H141" s="32"/>
      <c r="I141" s="17"/>
    </row>
    <row r="142" spans="1:9" ht="60" customHeight="1" x14ac:dyDescent="0.25">
      <c r="A142" s="52"/>
      <c r="B142" s="54" t="s">
        <v>136</v>
      </c>
      <c r="C142" s="54"/>
      <c r="D142" s="54"/>
      <c r="E142" s="54"/>
      <c r="F142" s="33">
        <v>480</v>
      </c>
      <c r="G142" s="34"/>
      <c r="H142" s="35">
        <f>F142*G142</f>
        <v>0</v>
      </c>
      <c r="I142" s="17"/>
    </row>
    <row r="143" spans="1:9" ht="39.950000000000003" customHeight="1" x14ac:dyDescent="0.3">
      <c r="A143" s="51"/>
      <c r="B143" s="53" t="s">
        <v>53</v>
      </c>
      <c r="C143" s="53"/>
      <c r="D143" s="53"/>
      <c r="E143" s="53"/>
      <c r="F143" s="30"/>
      <c r="G143" s="36"/>
      <c r="H143" s="32"/>
      <c r="I143" s="17"/>
    </row>
    <row r="144" spans="1:9" ht="60" customHeight="1" x14ac:dyDescent="0.25">
      <c r="A144" s="52"/>
      <c r="B144" s="54" t="s">
        <v>137</v>
      </c>
      <c r="C144" s="54"/>
      <c r="D144" s="54"/>
      <c r="E144" s="54"/>
      <c r="F144" s="33">
        <v>850</v>
      </c>
      <c r="G144" s="34"/>
      <c r="H144" s="35">
        <f>F144*G144</f>
        <v>0</v>
      </c>
      <c r="I144" s="17"/>
    </row>
    <row r="145" spans="1:9" ht="39.950000000000003" customHeight="1" x14ac:dyDescent="0.3">
      <c r="A145" s="51"/>
      <c r="B145" s="53" t="s">
        <v>54</v>
      </c>
      <c r="C145" s="53"/>
      <c r="D145" s="53"/>
      <c r="E145" s="53"/>
      <c r="F145" s="30"/>
      <c r="G145" s="36"/>
      <c r="H145" s="32"/>
      <c r="I145" s="17"/>
    </row>
    <row r="146" spans="1:9" ht="60" customHeight="1" x14ac:dyDescent="0.25">
      <c r="A146" s="52"/>
      <c r="B146" s="54" t="s">
        <v>138</v>
      </c>
      <c r="C146" s="54"/>
      <c r="D146" s="54"/>
      <c r="E146" s="54"/>
      <c r="F146" s="33">
        <v>95</v>
      </c>
      <c r="G146" s="34"/>
      <c r="H146" s="35">
        <f>F146*G146</f>
        <v>0</v>
      </c>
      <c r="I146" s="17"/>
    </row>
    <row r="147" spans="1:9" ht="39.950000000000003" customHeight="1" x14ac:dyDescent="0.3">
      <c r="A147" s="51"/>
      <c r="B147" s="53" t="s">
        <v>55</v>
      </c>
      <c r="C147" s="53"/>
      <c r="D147" s="53"/>
      <c r="E147" s="53"/>
      <c r="F147" s="30"/>
      <c r="G147" s="36"/>
      <c r="H147" s="32"/>
      <c r="I147" s="17"/>
    </row>
    <row r="148" spans="1:9" ht="60" customHeight="1" x14ac:dyDescent="0.25">
      <c r="A148" s="52"/>
      <c r="B148" s="54" t="s">
        <v>139</v>
      </c>
      <c r="C148" s="54"/>
      <c r="D148" s="54"/>
      <c r="E148" s="54"/>
      <c r="F148" s="33">
        <v>60</v>
      </c>
      <c r="G148" s="34"/>
      <c r="H148" s="35">
        <f>F148*G148</f>
        <v>0</v>
      </c>
      <c r="I148" s="17"/>
    </row>
    <row r="149" spans="1:9" ht="39.950000000000003" customHeight="1" x14ac:dyDescent="0.3">
      <c r="A149" s="51"/>
      <c r="B149" s="53" t="s">
        <v>56</v>
      </c>
      <c r="C149" s="53"/>
      <c r="D149" s="53"/>
      <c r="E149" s="53"/>
      <c r="F149" s="30"/>
      <c r="G149" s="36"/>
      <c r="H149" s="32"/>
      <c r="I149" s="17"/>
    </row>
    <row r="150" spans="1:9" ht="60" customHeight="1" x14ac:dyDescent="0.25">
      <c r="A150" s="52"/>
      <c r="B150" s="54" t="s">
        <v>140</v>
      </c>
      <c r="C150" s="54"/>
      <c r="D150" s="54"/>
      <c r="E150" s="54"/>
      <c r="F150" s="33">
        <v>350</v>
      </c>
      <c r="G150" s="34"/>
      <c r="H150" s="35">
        <f>F150*G150</f>
        <v>0</v>
      </c>
      <c r="I150" s="17"/>
    </row>
    <row r="151" spans="1:9" ht="50.1" customHeight="1" x14ac:dyDescent="0.25">
      <c r="A151" s="26" t="s">
        <v>142</v>
      </c>
      <c r="B151" s="54" t="s">
        <v>143</v>
      </c>
      <c r="C151" s="54"/>
      <c r="D151" s="54"/>
      <c r="E151" s="54"/>
      <c r="F151" s="33"/>
      <c r="G151" s="37"/>
      <c r="H151" s="35"/>
      <c r="I151" s="17"/>
    </row>
    <row r="152" spans="1:9" ht="39.950000000000003" customHeight="1" x14ac:dyDescent="0.3">
      <c r="A152" s="51"/>
      <c r="B152" s="53" t="s">
        <v>46</v>
      </c>
      <c r="C152" s="53"/>
      <c r="D152" s="53"/>
      <c r="E152" s="53"/>
      <c r="F152" s="30"/>
      <c r="G152" s="36"/>
      <c r="H152" s="32"/>
      <c r="I152" s="17"/>
    </row>
    <row r="153" spans="1:9" ht="60" customHeight="1" x14ac:dyDescent="0.25">
      <c r="A153" s="52"/>
      <c r="B153" s="54" t="s">
        <v>144</v>
      </c>
      <c r="C153" s="54"/>
      <c r="D153" s="54"/>
      <c r="E153" s="54"/>
      <c r="F153" s="33">
        <v>29</v>
      </c>
      <c r="G153" s="34"/>
      <c r="H153" s="35">
        <f>F153*G153</f>
        <v>0</v>
      </c>
      <c r="I153" s="17"/>
    </row>
    <row r="154" spans="1:9" ht="39.950000000000003" customHeight="1" x14ac:dyDescent="0.3">
      <c r="A154" s="51"/>
      <c r="B154" s="53" t="s">
        <v>47</v>
      </c>
      <c r="C154" s="53"/>
      <c r="D154" s="53"/>
      <c r="E154" s="53"/>
      <c r="F154" s="30"/>
      <c r="G154" s="36"/>
      <c r="H154" s="32"/>
      <c r="I154" s="17"/>
    </row>
    <row r="155" spans="1:9" ht="60" customHeight="1" x14ac:dyDescent="0.25">
      <c r="A155" s="52"/>
      <c r="B155" s="54" t="s">
        <v>145</v>
      </c>
      <c r="C155" s="54"/>
      <c r="D155" s="54"/>
      <c r="E155" s="54"/>
      <c r="F155" s="33">
        <v>55</v>
      </c>
      <c r="G155" s="34"/>
      <c r="H155" s="35">
        <f>F155*G155</f>
        <v>0</v>
      </c>
      <c r="I155" s="17"/>
    </row>
    <row r="156" spans="1:9" ht="39.950000000000003" customHeight="1" x14ac:dyDescent="0.3">
      <c r="A156" s="51"/>
      <c r="B156" s="53" t="s">
        <v>181</v>
      </c>
      <c r="C156" s="53"/>
      <c r="D156" s="53"/>
      <c r="E156" s="53"/>
      <c r="F156" s="30"/>
      <c r="G156" s="36"/>
      <c r="H156" s="32"/>
      <c r="I156" s="17"/>
    </row>
    <row r="157" spans="1:9" ht="60" customHeight="1" x14ac:dyDescent="0.25">
      <c r="A157" s="52"/>
      <c r="B157" s="54" t="s">
        <v>146</v>
      </c>
      <c r="C157" s="54"/>
      <c r="D157" s="54"/>
      <c r="E157" s="54"/>
      <c r="F157" s="33">
        <v>60</v>
      </c>
      <c r="G157" s="34"/>
      <c r="H157" s="35">
        <f>F157*G157</f>
        <v>0</v>
      </c>
      <c r="I157" s="17"/>
    </row>
    <row r="158" spans="1:9" ht="39.950000000000003" customHeight="1" x14ac:dyDescent="0.3">
      <c r="A158" s="51"/>
      <c r="B158" s="53" t="s">
        <v>182</v>
      </c>
      <c r="C158" s="53"/>
      <c r="D158" s="53"/>
      <c r="E158" s="53"/>
      <c r="F158" s="30"/>
      <c r="G158" s="36"/>
      <c r="H158" s="32"/>
      <c r="I158" s="17"/>
    </row>
    <row r="159" spans="1:9" ht="60" customHeight="1" x14ac:dyDescent="0.25">
      <c r="A159" s="52"/>
      <c r="B159" s="54" t="s">
        <v>147</v>
      </c>
      <c r="C159" s="54"/>
      <c r="D159" s="54"/>
      <c r="E159" s="54"/>
      <c r="F159" s="33">
        <v>85</v>
      </c>
      <c r="G159" s="34"/>
      <c r="H159" s="35">
        <f>F159*G159</f>
        <v>0</v>
      </c>
      <c r="I159" s="17"/>
    </row>
    <row r="160" spans="1:9" ht="39.950000000000003" customHeight="1" x14ac:dyDescent="0.3">
      <c r="A160" s="51"/>
      <c r="B160" s="53" t="s">
        <v>183</v>
      </c>
      <c r="C160" s="53"/>
      <c r="D160" s="53"/>
      <c r="E160" s="53"/>
      <c r="F160" s="30"/>
      <c r="G160" s="36"/>
      <c r="H160" s="32"/>
      <c r="I160" s="17"/>
    </row>
    <row r="161" spans="1:9" ht="60" customHeight="1" x14ac:dyDescent="0.25">
      <c r="A161" s="52"/>
      <c r="B161" s="54" t="s">
        <v>148</v>
      </c>
      <c r="C161" s="54"/>
      <c r="D161" s="54"/>
      <c r="E161" s="54"/>
      <c r="F161" s="33">
        <v>20</v>
      </c>
      <c r="G161" s="34"/>
      <c r="H161" s="35">
        <f>F161*G161</f>
        <v>0</v>
      </c>
      <c r="I161" s="17"/>
    </row>
    <row r="162" spans="1:9" ht="50.1" customHeight="1" x14ac:dyDescent="0.25">
      <c r="A162" s="26" t="s">
        <v>149</v>
      </c>
      <c r="B162" s="54" t="s">
        <v>175</v>
      </c>
      <c r="C162" s="54"/>
      <c r="D162" s="54"/>
      <c r="E162" s="54"/>
      <c r="F162" s="33"/>
      <c r="G162" s="37"/>
      <c r="H162" s="35"/>
      <c r="I162" s="17"/>
    </row>
    <row r="163" spans="1:9" ht="39.950000000000003" customHeight="1" x14ac:dyDescent="0.3">
      <c r="A163" s="51"/>
      <c r="B163" s="53" t="s">
        <v>184</v>
      </c>
      <c r="C163" s="53"/>
      <c r="D163" s="53"/>
      <c r="E163" s="53"/>
      <c r="F163" s="30"/>
      <c r="G163" s="36"/>
      <c r="H163" s="32"/>
      <c r="I163" s="17"/>
    </row>
    <row r="164" spans="1:9" ht="60" customHeight="1" x14ac:dyDescent="0.25">
      <c r="A164" s="52"/>
      <c r="B164" s="54" t="s">
        <v>176</v>
      </c>
      <c r="C164" s="54"/>
      <c r="D164" s="54"/>
      <c r="E164" s="54"/>
      <c r="F164" s="33">
        <v>25</v>
      </c>
      <c r="G164" s="34"/>
      <c r="H164" s="35">
        <f>F164*G164</f>
        <v>0</v>
      </c>
      <c r="I164" s="17"/>
    </row>
    <row r="165" spans="1:9" ht="50.1" customHeight="1" x14ac:dyDescent="0.25">
      <c r="A165" s="26" t="s">
        <v>155</v>
      </c>
      <c r="B165" s="54" t="s">
        <v>150</v>
      </c>
      <c r="C165" s="54"/>
      <c r="D165" s="54"/>
      <c r="E165" s="54"/>
      <c r="F165" s="33"/>
      <c r="G165" s="37"/>
      <c r="H165" s="35"/>
      <c r="I165" s="17"/>
    </row>
    <row r="166" spans="1:9" ht="39.950000000000003" customHeight="1" x14ac:dyDescent="0.3">
      <c r="A166" s="51"/>
      <c r="B166" s="53" t="s">
        <v>151</v>
      </c>
      <c r="C166" s="53"/>
      <c r="D166" s="53"/>
      <c r="E166" s="53"/>
      <c r="F166" s="30"/>
      <c r="G166" s="36"/>
      <c r="H166" s="32"/>
      <c r="I166" s="17"/>
    </row>
    <row r="167" spans="1:9" ht="60" customHeight="1" x14ac:dyDescent="0.25">
      <c r="A167" s="52"/>
      <c r="B167" s="54" t="s">
        <v>153</v>
      </c>
      <c r="C167" s="54"/>
      <c r="D167" s="54"/>
      <c r="E167" s="54"/>
      <c r="F167" s="33">
        <v>15</v>
      </c>
      <c r="G167" s="34"/>
      <c r="H167" s="35">
        <f>F167*G167</f>
        <v>0</v>
      </c>
      <c r="I167" s="17"/>
    </row>
    <row r="168" spans="1:9" ht="39.950000000000003" customHeight="1" x14ac:dyDescent="0.3">
      <c r="A168" s="51"/>
      <c r="B168" s="53" t="s">
        <v>152</v>
      </c>
      <c r="C168" s="53"/>
      <c r="D168" s="53"/>
      <c r="E168" s="53"/>
      <c r="F168" s="30"/>
      <c r="G168" s="36"/>
      <c r="H168" s="32"/>
      <c r="I168" s="17"/>
    </row>
    <row r="169" spans="1:9" ht="60" customHeight="1" x14ac:dyDescent="0.25">
      <c r="A169" s="52"/>
      <c r="B169" s="54" t="s">
        <v>154</v>
      </c>
      <c r="C169" s="54"/>
      <c r="D169" s="54"/>
      <c r="E169" s="54"/>
      <c r="F169" s="33">
        <v>80</v>
      </c>
      <c r="G169" s="34"/>
      <c r="H169" s="35">
        <f>F169*G169</f>
        <v>0</v>
      </c>
      <c r="I169" s="17"/>
    </row>
    <row r="170" spans="1:9" ht="50.1" customHeight="1" x14ac:dyDescent="0.25">
      <c r="A170" s="26" t="s">
        <v>174</v>
      </c>
      <c r="B170" s="54" t="s">
        <v>156</v>
      </c>
      <c r="C170" s="54"/>
      <c r="D170" s="54"/>
      <c r="E170" s="54"/>
      <c r="F170" s="33"/>
      <c r="G170" s="37"/>
      <c r="H170" s="35"/>
      <c r="I170" s="17"/>
    </row>
    <row r="171" spans="1:9" ht="39.950000000000003" customHeight="1" x14ac:dyDescent="0.3">
      <c r="A171" s="51"/>
      <c r="B171" s="53" t="s">
        <v>48</v>
      </c>
      <c r="C171" s="53"/>
      <c r="D171" s="53"/>
      <c r="E171" s="53"/>
      <c r="F171" s="30"/>
      <c r="G171" s="36"/>
      <c r="H171" s="32"/>
      <c r="I171" s="17"/>
    </row>
    <row r="172" spans="1:9" ht="60" customHeight="1" x14ac:dyDescent="0.25">
      <c r="A172" s="52"/>
      <c r="B172" s="54" t="s">
        <v>157</v>
      </c>
      <c r="C172" s="54"/>
      <c r="D172" s="54"/>
      <c r="E172" s="54"/>
      <c r="F172" s="33">
        <v>7</v>
      </c>
      <c r="G172" s="34"/>
      <c r="H172" s="35">
        <f>F172*G172</f>
        <v>0</v>
      </c>
      <c r="I172" s="17"/>
    </row>
    <row r="173" spans="1:9" ht="39.950000000000003" customHeight="1" x14ac:dyDescent="0.3">
      <c r="A173" s="51"/>
      <c r="B173" s="53" t="s">
        <v>49</v>
      </c>
      <c r="C173" s="53"/>
      <c r="D173" s="53"/>
      <c r="E173" s="53"/>
      <c r="F173" s="30"/>
      <c r="G173" s="36"/>
      <c r="H173" s="32"/>
      <c r="I173" s="17"/>
    </row>
    <row r="174" spans="1:9" ht="60" customHeight="1" x14ac:dyDescent="0.25">
      <c r="A174" s="52"/>
      <c r="B174" s="54" t="s">
        <v>194</v>
      </c>
      <c r="C174" s="54"/>
      <c r="D174" s="54"/>
      <c r="E174" s="54"/>
      <c r="F174" s="33">
        <v>58</v>
      </c>
      <c r="G174" s="34"/>
      <c r="H174" s="35">
        <f>F174*G174</f>
        <v>0</v>
      </c>
      <c r="I174" s="17"/>
    </row>
    <row r="175" spans="1:9" s="14" customFormat="1" ht="39.950000000000003" customHeight="1" x14ac:dyDescent="0.25">
      <c r="A175" s="71"/>
      <c r="B175" s="72"/>
      <c r="C175" s="72"/>
      <c r="D175" s="72"/>
      <c r="E175" s="73"/>
      <c r="F175" s="69" t="s">
        <v>0</v>
      </c>
      <c r="G175" s="69"/>
      <c r="H175" s="38">
        <f>SUM(H10:H174)</f>
        <v>0</v>
      </c>
      <c r="I175" s="21"/>
    </row>
    <row r="176" spans="1:9" s="14" customFormat="1" ht="58.5" customHeight="1" x14ac:dyDescent="0.25">
      <c r="A176" s="74"/>
      <c r="B176" s="75"/>
      <c r="C176" s="75"/>
      <c r="D176" s="75"/>
      <c r="E176" s="76"/>
      <c r="F176" s="70" t="s">
        <v>199</v>
      </c>
      <c r="G176" s="69"/>
      <c r="H176" s="35">
        <f>IF(H175&lt;400,H175,H175*0.85)</f>
        <v>0</v>
      </c>
      <c r="I176" s="21"/>
    </row>
    <row r="177" spans="1:9" s="14" customFormat="1" ht="39.950000000000003" customHeight="1" x14ac:dyDescent="0.25">
      <c r="A177" s="77"/>
      <c r="B177" s="78"/>
      <c r="C177" s="78"/>
      <c r="D177" s="78"/>
      <c r="E177" s="76"/>
      <c r="F177" s="82" t="s">
        <v>202</v>
      </c>
      <c r="G177" s="82"/>
      <c r="H177" s="38">
        <f>H176*0.24</f>
        <v>0</v>
      </c>
      <c r="I177" s="21"/>
    </row>
    <row r="178" spans="1:9" s="14" customFormat="1" ht="39.950000000000003" customHeight="1" x14ac:dyDescent="0.3">
      <c r="A178" s="79"/>
      <c r="B178" s="80"/>
      <c r="C178" s="80"/>
      <c r="D178" s="80"/>
      <c r="E178" s="81"/>
      <c r="F178" s="55" t="s">
        <v>1</v>
      </c>
      <c r="G178" s="56"/>
      <c r="H178" s="39">
        <f>H176+H177</f>
        <v>0</v>
      </c>
      <c r="I178" s="21"/>
    </row>
    <row r="179" spans="1:9" s="14" customFormat="1" ht="39.950000000000003" customHeight="1" thickBot="1" x14ac:dyDescent="0.35">
      <c r="A179" s="42"/>
      <c r="B179" s="42"/>
      <c r="C179" s="42"/>
      <c r="D179" s="42"/>
      <c r="E179" s="42"/>
      <c r="F179" s="43"/>
      <c r="G179" s="44"/>
      <c r="H179" s="45"/>
      <c r="I179" s="21"/>
    </row>
    <row r="180" spans="1:9" ht="241.5" customHeight="1" thickBot="1" x14ac:dyDescent="0.3">
      <c r="A180" s="65" t="s">
        <v>200</v>
      </c>
      <c r="B180" s="66"/>
      <c r="C180" s="66"/>
      <c r="D180" s="66"/>
      <c r="E180" s="66"/>
      <c r="F180" s="66"/>
      <c r="G180" s="66"/>
      <c r="H180" s="67"/>
      <c r="I180" s="17"/>
    </row>
    <row r="181" spans="1:9" ht="40.5" customHeight="1" thickBot="1" x14ac:dyDescent="0.3">
      <c r="A181" s="41"/>
      <c r="B181" s="41"/>
      <c r="C181" s="41"/>
      <c r="D181" s="41"/>
      <c r="E181" s="41"/>
      <c r="F181" s="41"/>
      <c r="G181" s="41"/>
      <c r="H181" s="41"/>
    </row>
    <row r="182" spans="1:9" ht="243" customHeight="1" thickTop="1" thickBot="1" x14ac:dyDescent="0.3">
      <c r="A182" s="62" t="s">
        <v>201</v>
      </c>
      <c r="B182" s="63"/>
      <c r="C182" s="63"/>
      <c r="D182" s="63"/>
      <c r="E182" s="63"/>
      <c r="F182" s="63"/>
      <c r="G182" s="63"/>
      <c r="H182" s="64"/>
      <c r="I182" s="17"/>
    </row>
    <row r="183" spans="1:9" ht="30" customHeight="1" thickTop="1" x14ac:dyDescent="0.25">
      <c r="A183" s="46"/>
      <c r="B183" s="47"/>
      <c r="C183" s="47"/>
      <c r="D183" s="47"/>
      <c r="E183" s="47"/>
      <c r="F183" s="48"/>
      <c r="G183" s="49"/>
      <c r="H183" s="50"/>
    </row>
    <row r="184" spans="1:9" ht="20.25" x14ac:dyDescent="0.3">
      <c r="A184" s="5"/>
      <c r="B184" s="6"/>
      <c r="D184" s="15"/>
      <c r="E184" s="15"/>
      <c r="F184" s="16"/>
    </row>
    <row r="185" spans="1:9" x14ac:dyDescent="0.25">
      <c r="D185" s="15"/>
      <c r="E185" s="15"/>
      <c r="F185" s="16"/>
    </row>
    <row r="186" spans="1:9" x14ac:dyDescent="0.25">
      <c r="A186" s="7"/>
      <c r="B186" s="8"/>
      <c r="C186" s="8"/>
      <c r="D186" s="9"/>
      <c r="E186" s="9"/>
      <c r="F186" s="10"/>
    </row>
  </sheetData>
  <sheetProtection password="CCE7" sheet="1" objects="1" scenarios="1" selectLockedCells="1"/>
  <customSheetViews>
    <customSheetView guid="{05A9321F-AE5D-48F8-99F2-DB3563FDD536}" scale="50" showRuler="0">
      <selection activeCell="G4" sqref="G4:H4"/>
      <rowBreaks count="2" manualBreakCount="2">
        <brk id="35" max="16383" man="1"/>
        <brk id="65" max="16383" man="1"/>
      </rowBreaks>
      <pageMargins left="0.74803149606299213" right="0.74803149606299213" top="0.51181102362204722" bottom="0.82" header="0.51181102362204722" footer="0.51181102362204722"/>
      <pageSetup paperSize="9" scale="48" fitToHeight="4" orientation="portrait" horizontalDpi="300" verticalDpi="300" r:id="rId1"/>
      <headerFooter alignWithMargins="0">
        <oddFooter xml:space="preserve">&amp;C&amp;F&amp;R&amp;P
</oddFooter>
      </headerFooter>
    </customSheetView>
  </customSheetViews>
  <mergeCells count="268">
    <mergeCell ref="F176:G176"/>
    <mergeCell ref="B174:E174"/>
    <mergeCell ref="B170:E170"/>
    <mergeCell ref="B171:E171"/>
    <mergeCell ref="B172:E172"/>
    <mergeCell ref="B173:E173"/>
    <mergeCell ref="B152:E152"/>
    <mergeCell ref="B147:E147"/>
    <mergeCell ref="B148:E148"/>
    <mergeCell ref="B149:E149"/>
    <mergeCell ref="B150:E150"/>
    <mergeCell ref="B163:E163"/>
    <mergeCell ref="B164:E164"/>
    <mergeCell ref="A175:E178"/>
    <mergeCell ref="F177:G177"/>
    <mergeCell ref="B153:E153"/>
    <mergeCell ref="B154:E154"/>
    <mergeCell ref="B155:E155"/>
    <mergeCell ref="B156:E156"/>
    <mergeCell ref="B157:E157"/>
    <mergeCell ref="B158:E158"/>
    <mergeCell ref="B166:E166"/>
    <mergeCell ref="B167:E167"/>
    <mergeCell ref="B168:E168"/>
    <mergeCell ref="B169:E169"/>
    <mergeCell ref="F175:G175"/>
    <mergeCell ref="B159:E159"/>
    <mergeCell ref="B160:E160"/>
    <mergeCell ref="B161:E161"/>
    <mergeCell ref="B165:E165"/>
    <mergeCell ref="B145:E145"/>
    <mergeCell ref="B146:E146"/>
    <mergeCell ref="B162:E162"/>
    <mergeCell ref="B139:E139"/>
    <mergeCell ref="B140:E140"/>
    <mergeCell ref="B141:E141"/>
    <mergeCell ref="B142:E142"/>
    <mergeCell ref="B143:E143"/>
    <mergeCell ref="B144:E144"/>
    <mergeCell ref="B151:E151"/>
    <mergeCell ref="B130:E130"/>
    <mergeCell ref="B131:E131"/>
    <mergeCell ref="B132:E132"/>
    <mergeCell ref="B133:E133"/>
    <mergeCell ref="B134:E134"/>
    <mergeCell ref="B135:E135"/>
    <mergeCell ref="B136:E136"/>
    <mergeCell ref="B137:E137"/>
    <mergeCell ref="B138:E138"/>
    <mergeCell ref="B121:E121"/>
    <mergeCell ref="B122:E122"/>
    <mergeCell ref="B123:E123"/>
    <mergeCell ref="B124:E124"/>
    <mergeCell ref="B125:E125"/>
    <mergeCell ref="B126:E126"/>
    <mergeCell ref="B127:E127"/>
    <mergeCell ref="B128:E128"/>
    <mergeCell ref="B129:E129"/>
    <mergeCell ref="B112:E112"/>
    <mergeCell ref="B113:E113"/>
    <mergeCell ref="B114:E114"/>
    <mergeCell ref="B115:E115"/>
    <mergeCell ref="B116:E116"/>
    <mergeCell ref="B117:E117"/>
    <mergeCell ref="B118:E118"/>
    <mergeCell ref="B119:E119"/>
    <mergeCell ref="B120:E120"/>
    <mergeCell ref="B100:E100"/>
    <mergeCell ref="B101:E101"/>
    <mergeCell ref="B102:E102"/>
    <mergeCell ref="B106:E106"/>
    <mergeCell ref="B107:E107"/>
    <mergeCell ref="B108:E108"/>
    <mergeCell ref="B109:E109"/>
    <mergeCell ref="B110:E110"/>
    <mergeCell ref="B111:E111"/>
    <mergeCell ref="B68:E68"/>
    <mergeCell ref="B69:E69"/>
    <mergeCell ref="B70:E70"/>
    <mergeCell ref="B71:E71"/>
    <mergeCell ref="B72:E72"/>
    <mergeCell ref="B73:E73"/>
    <mergeCell ref="B74:E74"/>
    <mergeCell ref="B75:E75"/>
    <mergeCell ref="B76:E76"/>
    <mergeCell ref="B59:E59"/>
    <mergeCell ref="B60:E60"/>
    <mergeCell ref="B61:E61"/>
    <mergeCell ref="B62:E62"/>
    <mergeCell ref="B63:E63"/>
    <mergeCell ref="B64:E64"/>
    <mergeCell ref="B65:E65"/>
    <mergeCell ref="B66:E66"/>
    <mergeCell ref="B67:E67"/>
    <mergeCell ref="B50:E50"/>
    <mergeCell ref="B51:E51"/>
    <mergeCell ref="B52:E52"/>
    <mergeCell ref="B53:E53"/>
    <mergeCell ref="B54:E54"/>
    <mergeCell ref="B55:E55"/>
    <mergeCell ref="B56:E56"/>
    <mergeCell ref="B57:E57"/>
    <mergeCell ref="B58:E58"/>
    <mergeCell ref="B41:E41"/>
    <mergeCell ref="B42:E42"/>
    <mergeCell ref="B45:E45"/>
    <mergeCell ref="B46:E46"/>
    <mergeCell ref="B43:E43"/>
    <mergeCell ref="B44:E44"/>
    <mergeCell ref="B47:E47"/>
    <mergeCell ref="B48:E48"/>
    <mergeCell ref="B49:E49"/>
    <mergeCell ref="A12:A13"/>
    <mergeCell ref="A14:A15"/>
    <mergeCell ref="A16:A17"/>
    <mergeCell ref="C7:D7"/>
    <mergeCell ref="A7:B7"/>
    <mergeCell ref="B23:E23"/>
    <mergeCell ref="B24:E24"/>
    <mergeCell ref="B25:E25"/>
    <mergeCell ref="B26:E26"/>
    <mergeCell ref="A18:A19"/>
    <mergeCell ref="A20:A21"/>
    <mergeCell ref="A22:A23"/>
    <mergeCell ref="A24:A25"/>
    <mergeCell ref="A1:H1"/>
    <mergeCell ref="B4:C4"/>
    <mergeCell ref="B5:C5"/>
    <mergeCell ref="A6:B6"/>
    <mergeCell ref="A2:B2"/>
    <mergeCell ref="C2:H2"/>
    <mergeCell ref="B3:C3"/>
    <mergeCell ref="A182:H182"/>
    <mergeCell ref="G3:H3"/>
    <mergeCell ref="G4:H4"/>
    <mergeCell ref="G5:H5"/>
    <mergeCell ref="F6:H6"/>
    <mergeCell ref="F7:H7"/>
    <mergeCell ref="B17:E17"/>
    <mergeCell ref="B22:E22"/>
    <mergeCell ref="C6:D6"/>
    <mergeCell ref="A180:H180"/>
    <mergeCell ref="F8:H8"/>
    <mergeCell ref="B15:E15"/>
    <mergeCell ref="B16:E16"/>
    <mergeCell ref="A8:B8"/>
    <mergeCell ref="B9:E9"/>
    <mergeCell ref="C8:D8"/>
    <mergeCell ref="A10:A11"/>
    <mergeCell ref="F178:G178"/>
    <mergeCell ref="B10:E10"/>
    <mergeCell ref="B13:E13"/>
    <mergeCell ref="B12:E12"/>
    <mergeCell ref="B14:E14"/>
    <mergeCell ref="B11:E11"/>
    <mergeCell ref="B18:E18"/>
    <mergeCell ref="B19:E19"/>
    <mergeCell ref="B20:E20"/>
    <mergeCell ref="B21:E21"/>
    <mergeCell ref="B27:E27"/>
    <mergeCell ref="B28:E28"/>
    <mergeCell ref="B29:E29"/>
    <mergeCell ref="B30:E30"/>
    <mergeCell ref="B31:E31"/>
    <mergeCell ref="B32:E32"/>
    <mergeCell ref="B33:E33"/>
    <mergeCell ref="B34:E34"/>
    <mergeCell ref="B35:E35"/>
    <mergeCell ref="B36:E36"/>
    <mergeCell ref="B37:E37"/>
    <mergeCell ref="B38:E38"/>
    <mergeCell ref="B39:E39"/>
    <mergeCell ref="B40:E40"/>
    <mergeCell ref="A39:A40"/>
    <mergeCell ref="A41:A42"/>
    <mergeCell ref="A43:A44"/>
    <mergeCell ref="A46:A47"/>
    <mergeCell ref="A48:A49"/>
    <mergeCell ref="A50:A51"/>
    <mergeCell ref="A27:A28"/>
    <mergeCell ref="A29:A30"/>
    <mergeCell ref="A31:A32"/>
    <mergeCell ref="A33:A34"/>
    <mergeCell ref="A35:A36"/>
    <mergeCell ref="A37:A38"/>
    <mergeCell ref="A65:A66"/>
    <mergeCell ref="A67:A68"/>
    <mergeCell ref="A69:A70"/>
    <mergeCell ref="A71:A72"/>
    <mergeCell ref="A73:A74"/>
    <mergeCell ref="A75:A76"/>
    <mergeCell ref="A52:A53"/>
    <mergeCell ref="A54:A55"/>
    <mergeCell ref="A56:A57"/>
    <mergeCell ref="A58:A59"/>
    <mergeCell ref="A61:A62"/>
    <mergeCell ref="A63:A64"/>
    <mergeCell ref="A79:A80"/>
    <mergeCell ref="A77:A78"/>
    <mergeCell ref="B77:E77"/>
    <mergeCell ref="B78:E78"/>
    <mergeCell ref="A82:A83"/>
    <mergeCell ref="A84:A85"/>
    <mergeCell ref="B79:E79"/>
    <mergeCell ref="B80:E80"/>
    <mergeCell ref="B81:E81"/>
    <mergeCell ref="B82:E82"/>
    <mergeCell ref="B83:E83"/>
    <mergeCell ref="B84:E84"/>
    <mergeCell ref="B85:E85"/>
    <mergeCell ref="A96:A97"/>
    <mergeCell ref="B96:E96"/>
    <mergeCell ref="B97:E97"/>
    <mergeCell ref="B103:E103"/>
    <mergeCell ref="B104:E104"/>
    <mergeCell ref="B105:E105"/>
    <mergeCell ref="A86:A87"/>
    <mergeCell ref="A88:A89"/>
    <mergeCell ref="A90:A91"/>
    <mergeCell ref="A92:A93"/>
    <mergeCell ref="A94:A95"/>
    <mergeCell ref="A98:A99"/>
    <mergeCell ref="B86:E86"/>
    <mergeCell ref="B87:E87"/>
    <mergeCell ref="B88:E88"/>
    <mergeCell ref="B89:E89"/>
    <mergeCell ref="B90:E90"/>
    <mergeCell ref="B91:E91"/>
    <mergeCell ref="B92:E92"/>
    <mergeCell ref="B93:E93"/>
    <mergeCell ref="B94:E94"/>
    <mergeCell ref="B95:E95"/>
    <mergeCell ref="B98:E98"/>
    <mergeCell ref="B99:E99"/>
    <mergeCell ref="A107:A108"/>
    <mergeCell ref="A109:A110"/>
    <mergeCell ref="A111:A112"/>
    <mergeCell ref="A113:A114"/>
    <mergeCell ref="A115:A116"/>
    <mergeCell ref="A117:A118"/>
    <mergeCell ref="A100:A101"/>
    <mergeCell ref="A102:A103"/>
    <mergeCell ref="A104:A105"/>
    <mergeCell ref="A132:A133"/>
    <mergeCell ref="A134:A135"/>
    <mergeCell ref="A137:A138"/>
    <mergeCell ref="A139:A140"/>
    <mergeCell ref="A141:A142"/>
    <mergeCell ref="A143:A144"/>
    <mergeCell ref="A119:A120"/>
    <mergeCell ref="A121:A122"/>
    <mergeCell ref="A124:A125"/>
    <mergeCell ref="A126:A127"/>
    <mergeCell ref="A128:A129"/>
    <mergeCell ref="A130:A131"/>
    <mergeCell ref="A173:A174"/>
    <mergeCell ref="A158:A159"/>
    <mergeCell ref="A160:A161"/>
    <mergeCell ref="A163:A164"/>
    <mergeCell ref="A166:A167"/>
    <mergeCell ref="A168:A169"/>
    <mergeCell ref="A171:A172"/>
    <mergeCell ref="A145:A146"/>
    <mergeCell ref="A147:A148"/>
    <mergeCell ref="A149:A150"/>
    <mergeCell ref="A152:A153"/>
    <mergeCell ref="A154:A155"/>
    <mergeCell ref="A156:A157"/>
  </mergeCells>
  <phoneticPr fontId="0" type="noConversion"/>
  <pageMargins left="0" right="0" top="0" bottom="0" header="0" footer="0"/>
  <pageSetup paperSize="9" scale="54" fitToHeight="7" orientation="portrait" horizontalDpi="300" verticalDpi="300" r:id="rId2"/>
  <headerFooter alignWithMargins="0">
    <oddFooter xml:space="preserve">&amp;C&amp;F&amp;R&amp;P
</oddFooter>
  </headerFooter>
  <rowBreaks count="2" manualBreakCount="2">
    <brk id="35" max="16383" man="1"/>
    <brk id="67" max="16383" man="1"/>
  </rowBreaks>
  <drawing r:id="rId3"/>
  <legacy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Φύλλα εργασίας</vt:lpstr>
      </vt:variant>
      <vt:variant>
        <vt:i4>1</vt:i4>
      </vt:variant>
    </vt:vector>
  </HeadingPairs>
  <TitlesOfParts>
    <vt:vector size="1" baseType="lpstr">
      <vt:lpstr>Φύλλο1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Ra</cp:lastModifiedBy>
  <cp:lastPrinted>2016-07-13T08:01:49Z</cp:lastPrinted>
  <dcterms:created xsi:type="dcterms:W3CDTF">1997-01-24T12:53:32Z</dcterms:created>
  <dcterms:modified xsi:type="dcterms:W3CDTF">2016-07-13T10:01:30Z</dcterms:modified>
</cp:coreProperties>
</file>